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Молодша" sheetId="1" r:id="rId1"/>
    <sheet name="Середня" sheetId="2" r:id="rId2"/>
    <sheet name="Старша" sheetId="3" r:id="rId3"/>
  </sheets>
  <definedNames>
    <definedName name="__DdeLink__1469_1051714609" localSheetId="0">'Молодша'!$B$129</definedName>
    <definedName name="__DdeLink__1469_1051714609" localSheetId="1">'Середня'!$B$134</definedName>
    <definedName name="__DdeLink__1469_1051714609" localSheetId="2">'Старша'!$B$110</definedName>
  </definedNames>
  <calcPr fullCalcOnLoad="1"/>
</workbook>
</file>

<file path=xl/sharedStrings.xml><?xml version="1.0" encoding="utf-8"?>
<sst xmlns="http://schemas.openxmlformats.org/spreadsheetml/2006/main" count="509" uniqueCount="349">
  <si>
    <t>№ з/п</t>
  </si>
  <si>
    <t>назва району</t>
  </si>
  <si>
    <t>Прізвище ім'я учасника конкурсу</t>
  </si>
  <si>
    <t>загальна оцінка</t>
  </si>
  <si>
    <t>комп'ютерної графіки у графічному редакторі Paint</t>
  </si>
  <si>
    <t>Петренко О.М.</t>
  </si>
  <si>
    <t>Бондарь Є.Г.</t>
  </si>
  <si>
    <t>Гульчак Л.В.</t>
  </si>
  <si>
    <t>Лазарь Віталіна</t>
  </si>
  <si>
    <t xml:space="preserve">Протокол оцінювання  домашнього малюнку обласного конкурсу </t>
  </si>
  <si>
    <t>Молодша група</t>
  </si>
  <si>
    <t>Середня група</t>
  </si>
  <si>
    <t>Старша група</t>
  </si>
  <si>
    <t>Місце</t>
  </si>
  <si>
    <t>Світящук Лідія</t>
  </si>
  <si>
    <t>Смоляр Роман</t>
  </si>
  <si>
    <t>Складність виконання роботи 10 б.</t>
  </si>
  <si>
    <t>Образність і розкриття теми 10 б.</t>
  </si>
  <si>
    <t>Творчий підхід до виконання роботи 10 6.</t>
  </si>
  <si>
    <t>Розвинена художня уява  10 6.</t>
  </si>
  <si>
    <t>Розвинена художня уява   10 6.</t>
  </si>
  <si>
    <t>Назва роботи</t>
  </si>
  <si>
    <t>Пинчук Владислав</t>
  </si>
  <si>
    <t xml:space="preserve">              Голова журі _____________О.Г Матвійчук</t>
  </si>
  <si>
    <t>Назва району</t>
  </si>
  <si>
    <t>м. Чернігів                                                                                                                                                                          березень 2019 р.</t>
  </si>
  <si>
    <t>Ічнянський загальноосвітній заклад середньої освіти І–ІІІ ступенів №4</t>
  </si>
  <si>
    <t>Україна майбутнього</t>
  </si>
  <si>
    <t>Литовченко Григорій</t>
  </si>
  <si>
    <t>Місто моєї мрії</t>
  </si>
  <si>
    <t>Олександрівської ЗОШ І-ІІІ ступенів</t>
  </si>
  <si>
    <t>Образність і повнота в розкритті теми 10 б.</t>
  </si>
  <si>
    <t>Композиційне рішення 10 б.</t>
  </si>
  <si>
    <t>Ковальова Дар'я</t>
  </si>
  <si>
    <t>Вулиця майбутнього</t>
  </si>
  <si>
    <t>Бахмацька ЗОШ І-ІІІ ст. №1</t>
  </si>
  <si>
    <t>Ненаженко Денис</t>
  </si>
  <si>
    <t>Україна без війни</t>
  </si>
  <si>
    <t>Бахмацька ЗОШ І-ІІІ ст. №3</t>
  </si>
  <si>
    <t>Суфрунков Ярослав</t>
  </si>
  <si>
    <t>Еко-країна</t>
  </si>
  <si>
    <t>Олефіренко Владислав</t>
  </si>
  <si>
    <t>Березнянської ЗОШ І-ІІ ст.</t>
  </si>
  <si>
    <t>Оскірко Олександра</t>
  </si>
  <si>
    <t>Я бачу так майбутню Україну,  в усій красі –  ти панночко моя…</t>
  </si>
  <si>
    <t>Бобровицький ЗЗСО І-ІІІ ступенів № 1</t>
  </si>
  <si>
    <t>Бобровицький р-н Кобижчанський ЗЗСО I-III ст</t>
  </si>
  <si>
    <t>В Україні можливо все</t>
  </si>
  <si>
    <t>Бобровицький р-н Кобижчанського ЗЗСО I–III ст.</t>
  </si>
  <si>
    <t xml:space="preserve">Стасюк Марія </t>
  </si>
  <si>
    <t>Бобровицький р-н Браницький ЗЗСО І-ІІІ
ст.</t>
  </si>
  <si>
    <t>Веселка-надія</t>
  </si>
  <si>
    <t>Заболотна Лілія</t>
  </si>
  <si>
    <t>Д’яконова  Маргарита</t>
  </si>
  <si>
    <t>Районний Будинок школяра Прилуцької районної ради</t>
  </si>
  <si>
    <t xml:space="preserve">«Є на світі моя країна, найчарівніша як перлина»
</t>
  </si>
  <si>
    <t>Щасливе дитинство</t>
  </si>
  <si>
    <t>Опанасенко Владислав</t>
  </si>
  <si>
    <t>Країна моїх мрій!</t>
  </si>
  <si>
    <t>Україна- частинка планети!</t>
  </si>
  <si>
    <t xml:space="preserve">Ніжинський р-н Вертіївська ЗОШ І-ІІІ ст. імені М.П.Кирпоноса
Вертіївська ЗОШ І-ІІІ ст. імені М.П.Кирпоноса
</t>
  </si>
  <si>
    <t>Гурба Владислав</t>
  </si>
  <si>
    <t>КЗ «Городнянський ліцей»</t>
  </si>
  <si>
    <t>Захист тварин в Україні</t>
  </si>
  <si>
    <t>Ковальова Олександра</t>
  </si>
  <si>
    <t>Хай буде мир!</t>
  </si>
  <si>
    <t>Непопенко Кирило</t>
  </si>
  <si>
    <t>Хочу на Марс</t>
  </si>
  <si>
    <t>Матросова Фаїна</t>
  </si>
  <si>
    <t>Петров Тимур</t>
  </si>
  <si>
    <t>Космос</t>
  </si>
  <si>
    <t>Луговець Анастасія</t>
  </si>
  <si>
    <t>Майбутня Україна</t>
  </si>
  <si>
    <t>Станкевич Софія</t>
  </si>
  <si>
    <t>Будинок моєї мрії</t>
  </si>
  <si>
    <t>Трушко Андрій</t>
  </si>
  <si>
    <t>Модернізована Україна</t>
  </si>
  <si>
    <t>Билдін Серафім</t>
  </si>
  <si>
    <t>Зелені зони в містах України майбутнього</t>
  </si>
  <si>
    <t xml:space="preserve">Корюківський р-н Прибинської ЗОШ І-ІІ ст. </t>
  </si>
  <si>
    <t>Янченко Поліна</t>
  </si>
  <si>
    <t>Екобудинок</t>
  </si>
  <si>
    <t>Погуляй Альона</t>
  </si>
  <si>
    <t>Мир</t>
  </si>
  <si>
    <t>Коноваленко Карина</t>
  </si>
  <si>
    <t>Зоряна ніч</t>
  </si>
  <si>
    <t>Погуляй Ліна</t>
  </si>
  <si>
    <t>Слава Україні</t>
  </si>
  <si>
    <t>Сіра Лілія</t>
  </si>
  <si>
    <t>Нова Українська школа</t>
  </si>
  <si>
    <t>Заяц Вікторія</t>
  </si>
  <si>
    <t>Україна квітує</t>
  </si>
  <si>
    <t>Янченко Ігор</t>
  </si>
  <si>
    <t>Без калини - нема України</t>
  </si>
  <si>
    <t>Сірий Дмитро</t>
  </si>
  <si>
    <t>Кордон</t>
  </si>
  <si>
    <t>Спорт – це сила, а отже майбутнє за ним</t>
  </si>
  <si>
    <t>Янченко Вікторія</t>
  </si>
  <si>
    <t>Маховик Яна</t>
  </si>
  <si>
    <t>Гармонія часів</t>
  </si>
  <si>
    <t>Жавинська ЗОШ І-ІІ ст.</t>
  </si>
  <si>
    <t xml:space="preserve">Чернігівський р-н Киселівський навчально-виховний комплекс </t>
  </si>
  <si>
    <t>Каменська Вероніка</t>
  </si>
  <si>
    <t>Майбутнє України в наших руках</t>
  </si>
  <si>
    <t>Бендо Карина</t>
  </si>
  <si>
    <t xml:space="preserve">Корюківська ОТГ Сядринська ЗОШ І-ІІІ ст.
</t>
  </si>
  <si>
    <t>Барвиста Україна</t>
  </si>
  <si>
    <t>Скрипка Ростислав</t>
  </si>
  <si>
    <t>Корюківська ЗОШ І-ІІІ ст. №1</t>
  </si>
  <si>
    <t>Україна – моя Батьківщина</t>
  </si>
  <si>
    <t xml:space="preserve">Дворецька Софія </t>
  </si>
  <si>
    <t>Корюківська ЗОШ І-ІІІ ст.. №1</t>
  </si>
  <si>
    <t>Майбутнє України</t>
  </si>
  <si>
    <t>Компанець Анастасія</t>
  </si>
  <si>
    <t>Корюківська гімназія</t>
  </si>
  <si>
    <t>Спогади дитинства</t>
  </si>
  <si>
    <t>Татарин Софія</t>
  </si>
  <si>
    <t>Корюківський р-н  Сядринська ЗОШ І-ІІІ ст.</t>
  </si>
  <si>
    <t>Future_of_Ukraine</t>
  </si>
  <si>
    <t>Корінь Анастасія</t>
  </si>
  <si>
    <t>Корюківська ЗОШ І-ІІІ ст. №4</t>
  </si>
  <si>
    <t>Крес Наталія</t>
  </si>
  <si>
    <t>Незалежність підіймає на крилах</t>
  </si>
  <si>
    <t>Юновидова Анастасія</t>
  </si>
  <si>
    <t>Територія дитинства</t>
  </si>
  <si>
    <t>Олійник Денис</t>
  </si>
  <si>
    <t>Коропська ЗОШ І-ІІІст.</t>
  </si>
  <si>
    <t>Веселкова Україна</t>
  </si>
  <si>
    <t>Котляр Роман</t>
  </si>
  <si>
    <t>Бахмацькf ЗОШ І – ІІІ ст. №4</t>
  </si>
  <si>
    <t>Зелена Україна</t>
  </si>
  <si>
    <t xml:space="preserve">Дахно Костянтин </t>
  </si>
  <si>
    <t>М.Коцюбинська ОТГ Шибиринівська ЗОШ І-ІІІ ст.</t>
  </si>
  <si>
    <t>Дорошенко Аріна</t>
  </si>
  <si>
    <t xml:space="preserve">м. Чернігів ЗОШ №21                                                                                                                                                                        </t>
  </si>
  <si>
    <t>Моє сучасне місто</t>
  </si>
  <si>
    <t>Джевага Анастасія</t>
  </si>
  <si>
    <t>Славнозвісне в світі наше місто</t>
  </si>
  <si>
    <t>м. Чернігів ЗОШ №25</t>
  </si>
  <si>
    <t>м. Чернігів ЗОШ №33</t>
  </si>
  <si>
    <t>Губенок Марія</t>
  </si>
  <si>
    <t>Рідний Чернігів</t>
  </si>
  <si>
    <t>Бойко Назар</t>
  </si>
  <si>
    <t>м. Чернігів ЗОШ №24</t>
  </si>
  <si>
    <t>Мій Чернігів</t>
  </si>
  <si>
    <t>Павленко Артем</t>
  </si>
  <si>
    <t>Сучасний Чернігів. Драмтеатр. Красна площа</t>
  </si>
  <si>
    <t>м. Чернігів ЗОШ №28</t>
  </si>
  <si>
    <t>Грек Анна</t>
  </si>
  <si>
    <t>м.Чернігів ЗОШ №20</t>
  </si>
  <si>
    <t>Сучасний Чернігів</t>
  </si>
  <si>
    <t>Герасименко Ірина</t>
  </si>
  <si>
    <t>м.Чернігів колегіум №11</t>
  </si>
  <si>
    <t>Найкращий у світі Чернігів</t>
  </si>
  <si>
    <t>Кожедуб Катерина</t>
  </si>
  <si>
    <t>Чернігів майбутнього</t>
  </si>
  <si>
    <t>м. Чернігів                                                                                                                                                                          ЗОШ №29</t>
  </si>
  <si>
    <t>Гламозда Олександра</t>
  </si>
  <si>
    <t xml:space="preserve">Чернігівський ліцей №22 </t>
  </si>
  <si>
    <t>Місто щастя</t>
  </si>
  <si>
    <t>Большун Юлія</t>
  </si>
  <si>
    <t xml:space="preserve">Чернігівський колегіум №11 </t>
  </si>
  <si>
    <t>Історичний Чернігів</t>
  </si>
  <si>
    <t xml:space="preserve">Конівненко Максим </t>
  </si>
  <si>
    <t>Ніжинський навчально-виховний комплекс №16 «Престиж»</t>
  </si>
  <si>
    <t>Альтернативні джерела енергії</t>
  </si>
  <si>
    <t xml:space="preserve">Шатіхіна Дар’я </t>
  </si>
  <si>
    <t>Ніжинська гімназія №3</t>
  </si>
  <si>
    <t>Мирна та об’єднана держава</t>
  </si>
  <si>
    <t>Овчарик Марія</t>
  </si>
  <si>
    <t>Ніжинська ЗОШ І-ІІІ ст. №17</t>
  </si>
  <si>
    <t>Без верби та калини не має України</t>
  </si>
  <si>
    <t>Гретчин Ксенія</t>
  </si>
  <si>
    <t>Ніжинська ЗОШ І-ІІІ ст. №15</t>
  </si>
  <si>
    <t>Моя територія дитинства – рідні та друзі</t>
  </si>
  <si>
    <t>Кузьменко Олександра</t>
  </si>
  <si>
    <t>Україна майбутнього – це країна, де можливо все!</t>
  </si>
  <si>
    <t>Мудрицька Поліна</t>
  </si>
  <si>
    <t>Ніжинська  ЗОШ І-ІІІ ст. № 10</t>
  </si>
  <si>
    <t>Рубель Домініка</t>
  </si>
  <si>
    <t>Україна починається з нас</t>
  </si>
  <si>
    <t xml:space="preserve">Ніжинська  гімназія 
№ 3
</t>
  </si>
  <si>
    <t>Шаулко Марина</t>
  </si>
  <si>
    <t>Щасливі люди</t>
  </si>
  <si>
    <t>Хоменко Софія</t>
  </si>
  <si>
    <t>Ніжинська  ЗОШ І-ІІІ ст. № 5</t>
  </si>
  <si>
    <t>Дорошенко Владислав</t>
  </si>
  <si>
    <t>Ніжинська  гімназія № 3</t>
  </si>
  <si>
    <t>Місто мрії</t>
  </si>
  <si>
    <t>Даніш Максим</t>
  </si>
  <si>
    <t>Безтурботне дитинство</t>
  </si>
  <si>
    <t>Ніжинська  ЗОШ № 15</t>
  </si>
  <si>
    <t>Тимошенко Ярослава</t>
  </si>
  <si>
    <t>Природа України і ми</t>
  </si>
  <si>
    <t xml:space="preserve">Якуб Єлизавета </t>
  </si>
  <si>
    <t>Старобілоуська ЗОШ І-ІІІ ст</t>
  </si>
  <si>
    <t>Шлях</t>
  </si>
  <si>
    <t xml:space="preserve">Шовкова Катерина </t>
  </si>
  <si>
    <t>Новоукраїнська ЗОШ І-ІІІ ст. Ріпкинського р</t>
  </si>
  <si>
    <t>Україна майбутнього – моя країна</t>
  </si>
  <si>
    <t>Бруховецький Віталій</t>
  </si>
  <si>
    <t>Ріпкинська гімназія імені Софії Русової</t>
  </si>
  <si>
    <t>Я вірю в Україну</t>
  </si>
  <si>
    <t xml:space="preserve">Боховець Неоніла </t>
  </si>
  <si>
    <t>Новгород-Сіверська державна гімназія імені К.Д. Ушинського</t>
  </si>
  <si>
    <t>Дівчина -Україна</t>
  </si>
  <si>
    <t xml:space="preserve">Грибанова Софія </t>
  </si>
  <si>
    <t>Новгород-Сіверська державна гімназія імені К.Д.Ушинського</t>
  </si>
  <si>
    <t>Україна моїх мрій</t>
  </si>
  <si>
    <t xml:space="preserve">Рябуха Анна </t>
  </si>
  <si>
    <t>Моя  веселкова Батьківщина</t>
  </si>
  <si>
    <t xml:space="preserve">Думчев Данило </t>
  </si>
  <si>
    <t>Інтерактивна Україна</t>
  </si>
  <si>
    <t xml:space="preserve">Литвиненко Богдан </t>
  </si>
  <si>
    <t>Моя мрія – щаслива Україна</t>
  </si>
  <si>
    <t>Бобровицький р-н Старобиківський ЗЗСО І-ІІ ст</t>
  </si>
  <si>
    <t>Семижон Микола</t>
  </si>
  <si>
    <t>Нова європейська Україна</t>
  </si>
  <si>
    <t>Кузюра Настя</t>
  </si>
  <si>
    <t>Батьківщина або територія…</t>
  </si>
  <si>
    <t>Примак Роман</t>
  </si>
  <si>
    <t>Ніжинський р-н Кукшинська ЗОШ І-ІІІ ст.</t>
  </si>
  <si>
    <t>Родька Яна</t>
  </si>
  <si>
    <t xml:space="preserve">Прилуцька гімназія № 1 імені Георгія Вороного </t>
  </si>
  <si>
    <t>Гук Карина</t>
  </si>
  <si>
    <t xml:space="preserve">Прилуцька спеціалізована школа І-ІІІ ступенів № 6 </t>
  </si>
  <si>
    <t>Electronic Flovers</t>
  </si>
  <si>
    <t>Юрченко Максим</t>
  </si>
  <si>
    <t>Мрію про майбутнє України</t>
  </si>
  <si>
    <t>Діденко Поліна</t>
  </si>
  <si>
    <t>Україна – моя домівка</t>
  </si>
  <si>
    <t>Черниченко Софія</t>
  </si>
  <si>
    <t>Прилуцька ЗОШ І-ІІІ ст. № 9</t>
  </si>
  <si>
    <t>Надія не вмирай!</t>
  </si>
  <si>
    <t>Ананько Лучана-Софія</t>
  </si>
  <si>
    <t>Прилуцька спеціалізована школа І-ІІІ ступенів № 6</t>
  </si>
  <si>
    <t>Європейська Україна</t>
  </si>
  <si>
    <t>Бадай Роман</t>
  </si>
  <si>
    <t>Сильна Україна</t>
  </si>
  <si>
    <t>Гаптар Андрій</t>
  </si>
  <si>
    <t>Прилуцька загальноосвітня школа І-ІІІ ступенів № 9</t>
  </si>
  <si>
    <t>Україна в сильних руках!</t>
  </si>
  <si>
    <t>Зінзівер Владислав</t>
  </si>
  <si>
    <t>Моя Україна – сильна та могутня!</t>
  </si>
  <si>
    <t>Машталір Вероніка</t>
  </si>
  <si>
    <t xml:space="preserve">Корюківський р-н Савинківська ЗОШ І-ІІІ ступенів </t>
  </si>
  <si>
    <t>Я вірю в майбутнє України</t>
  </si>
  <si>
    <t>Ми - майбутнє твоє, Україно!</t>
  </si>
  <si>
    <t>Мостова Алла</t>
  </si>
  <si>
    <t>Слава Україні! Героям слава.</t>
  </si>
  <si>
    <t>Барбаш Дар'я</t>
  </si>
  <si>
    <t>Шафаренко Поліна</t>
  </si>
  <si>
    <t>Кольорова Україна</t>
  </si>
  <si>
    <t>Толочна Вероніка</t>
  </si>
  <si>
    <t>Чиста Україна</t>
  </si>
  <si>
    <t>Чернігівський р-н КЗ «Седнівський НВК»</t>
  </si>
  <si>
    <t xml:space="preserve">Семенівський р-н КЗ ПО "ЦД та ЮТ" </t>
  </si>
  <si>
    <t xml:space="preserve">Кулик Єлізавета </t>
  </si>
  <si>
    <t>Безтурботне дитинство – майбутнє країни</t>
  </si>
  <si>
    <t xml:space="preserve">Купрейченко Поліна </t>
  </si>
  <si>
    <t>Майбутнє України – щасливі діти</t>
  </si>
  <si>
    <t>Семенівський р-н Олександрівського ЗСО I-II ст.</t>
  </si>
  <si>
    <t>Луганцев Костянтин</t>
  </si>
  <si>
    <t>Бердус Юлія Олексіївна</t>
  </si>
  <si>
    <t>Семенівського ЗСО І- ІІІ ст. №1</t>
  </si>
  <si>
    <t>Місто майбутнього</t>
  </si>
  <si>
    <t>Стахов Олег</t>
  </si>
  <si>
    <t>Україна в далекому майбутньому</t>
  </si>
  <si>
    <t>Артюх Діана</t>
  </si>
  <si>
    <t>Семенівський ЗЗСО І-ІІІ ст..№3</t>
  </si>
  <si>
    <t>Мирне дитинство</t>
  </si>
  <si>
    <t>Школік Софія</t>
  </si>
  <si>
    <t>Сновська гімназія</t>
  </si>
  <si>
    <t>Капленко  Катерина</t>
  </si>
  <si>
    <t>Новоборовицький  НВК,  Сновський  р-н</t>
  </si>
  <si>
    <t>Збережімо красу рідного краю!</t>
  </si>
  <si>
    <t>Клюй Дмитро</t>
  </si>
  <si>
    <t>КЗ «Сновська загальноосвітня школа-інтернат І-ІІ ступенів»</t>
  </si>
  <si>
    <t xml:space="preserve">Єдина Країна </t>
  </si>
  <si>
    <t>Мороз Поліна</t>
  </si>
  <si>
    <t xml:space="preserve">Тур’янський навчально-виховний комплекс І-ІІІ ст. Сновський р-н </t>
  </si>
  <si>
    <t>А що обереш ти?</t>
  </si>
  <si>
    <t>Бруй В’ячеслав</t>
  </si>
  <si>
    <t>Рогізківський НВК Сновський р-н</t>
  </si>
  <si>
    <t xml:space="preserve">Приходько Володимир </t>
  </si>
  <si>
    <t>Апанасько Анастасія</t>
  </si>
  <si>
    <t>Слободчикова Діана</t>
  </si>
  <si>
    <t>Петрівський НВК Сновський р-н</t>
  </si>
  <si>
    <t>Щаслива родина</t>
  </si>
  <si>
    <t>Кужель Вадим</t>
  </si>
  <si>
    <t>Талалаївка ЦДЮТ</t>
  </si>
  <si>
    <t>Україна і Європа разом</t>
  </si>
  <si>
    <t>Сліпичко Олександр</t>
  </si>
  <si>
    <t>Польовничий Максим</t>
  </si>
  <si>
    <t>Україна хліборобна</t>
  </si>
  <si>
    <t>Серновець Валерія</t>
  </si>
  <si>
    <t>Мак, пшениця і калина – це моя Україна!</t>
  </si>
  <si>
    <t>Вертіївська ЗОШ І-ІІІ ст. ім. М.П. Кирпоноса</t>
  </si>
  <si>
    <t>Мельник Вікторія</t>
  </si>
  <si>
    <t>Україна в серці!</t>
  </si>
  <si>
    <t>Гальченко Вероніка</t>
  </si>
  <si>
    <t>Харківська ЗОШ І-ІІІ ст. Талалаївський р-н</t>
  </si>
  <si>
    <t xml:space="preserve">Моя Україна </t>
  </si>
  <si>
    <t>Кузьменко Тетяна</t>
  </si>
  <si>
    <t>Мазило Сніжана</t>
  </si>
  <si>
    <t>Моя майбутня країна</t>
  </si>
  <si>
    <t>Кобзистий Максим</t>
  </si>
  <si>
    <t>Тростянецька ЗОШ І-ІІІ ст. Ічнянський р-н</t>
  </si>
  <si>
    <t>Сидоренко Оксана</t>
  </si>
  <si>
    <t>Синько Яна</t>
  </si>
  <si>
    <t>Василенко Дарія нет работи</t>
  </si>
  <si>
    <t>Мотренко Вікторія</t>
  </si>
  <si>
    <t>Гмирянський ЗЗСО І-ІІІ ст. Ічнянський р-н</t>
  </si>
  <si>
    <t>Майбутнє</t>
  </si>
  <si>
    <t>Переходюк Дар'я</t>
  </si>
  <si>
    <r>
      <t> </t>
    </r>
    <r>
      <rPr>
        <sz val="12"/>
        <color indexed="8"/>
        <rFont val="Times New Roman"/>
        <family val="1"/>
      </rPr>
      <t>Андрушко Дарія</t>
    </r>
  </si>
  <si>
    <t>ЧОЦНТТУМ</t>
  </si>
  <si>
    <t>Науменко Влада</t>
  </si>
  <si>
    <t>Район майбутнього</t>
  </si>
  <si>
    <t>Науменко Катерина</t>
  </si>
  <si>
    <t>Садиба майбутнього</t>
  </si>
  <si>
    <t>м. Чернігів                                                                                                    березень 2018 р.</t>
  </si>
  <si>
    <t>Самусь Максим</t>
  </si>
  <si>
    <t>Україна</t>
  </si>
  <si>
    <t xml:space="preserve">Корюківська  ЗОШ І-ІІІ ст. № 2 </t>
  </si>
  <si>
    <t>Пальчиковський Юрій</t>
  </si>
  <si>
    <t>Мирне Майбутнє</t>
  </si>
  <si>
    <t>Носівський НВК</t>
  </si>
  <si>
    <t xml:space="preserve">Каленік Аліна </t>
  </si>
  <si>
    <t xml:space="preserve">Володьководівицька ЗОШ </t>
  </si>
  <si>
    <t>Татарчук Софія</t>
  </si>
  <si>
    <t>Прилуцький центр творчості дітей та юнацтва</t>
  </si>
  <si>
    <t>Гребіневич Сергій</t>
  </si>
  <si>
    <t>Ukraine</t>
  </si>
  <si>
    <t>Дьякова Маргарита</t>
  </si>
  <si>
    <t xml:space="preserve">Корюківська ЗОШ </t>
  </si>
  <si>
    <t>Ткаченко Антон</t>
  </si>
  <si>
    <t>Середній бал</t>
  </si>
  <si>
    <t>І</t>
  </si>
  <si>
    <t>ІІ</t>
  </si>
  <si>
    <t>ІІІ</t>
  </si>
  <si>
    <t xml:space="preserve">Вертіївська ЗОШ І-ІІІ ст. імені М.П.Кирпоноса
</t>
  </si>
  <si>
    <t>Ніжинський ліцей при НДУ ім.М.Гоголя</t>
  </si>
  <si>
    <t>Судді: __________ О. Петренко    ____________ Є.Бондар    __________ Л. Гульчак    Секретар __________ О. Ламанова</t>
  </si>
  <si>
    <t xml:space="preserve"> Голова журі _____________О.Г Матвійчук</t>
  </si>
  <si>
    <t>Порожній файл</t>
  </si>
  <si>
    <t xml:space="preserve"> </t>
  </si>
  <si>
    <t>Бобровицький р-н Новобиківський 
ЗЗСО І-ІІІ ст.</t>
  </si>
  <si>
    <t>Ніжинська  ЗОШ І-ІІІ ст. № 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</si>
</sst>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left" vertical="center" textRotation="90" wrapText="1"/>
    </xf>
    <xf numFmtId="0" fontId="6" fillId="33" borderId="13" xfId="0" applyFont="1" applyFill="1" applyBorder="1" applyAlignment="1">
      <alignment horizontal="left" vertical="center" textRotation="90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0" xfId="0" applyFont="1" applyBorder="1" applyAlignment="1">
      <alignment horizontal="center" vertical="center"/>
    </xf>
    <xf numFmtId="0" fontId="54" fillId="34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left" vertical="center" textRotation="90" wrapText="1"/>
    </xf>
    <xf numFmtId="0" fontId="53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textRotation="90" wrapText="1"/>
    </xf>
    <xf numFmtId="1" fontId="52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textRotation="90" wrapText="1"/>
    </xf>
    <xf numFmtId="0" fontId="54" fillId="34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4" fillId="34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6" fillId="33" borderId="12" xfId="0" applyFont="1" applyFill="1" applyBorder="1" applyAlignment="1">
      <alignment horizontal="left" vertical="center" textRotation="90" wrapText="1"/>
    </xf>
    <xf numFmtId="0" fontId="6" fillId="33" borderId="13" xfId="0" applyFont="1" applyFill="1" applyBorder="1" applyAlignment="1">
      <alignment horizontal="left" vertical="center" textRotation="90" wrapText="1"/>
    </xf>
    <xf numFmtId="0" fontId="6" fillId="33" borderId="10" xfId="0" applyFont="1" applyFill="1" applyBorder="1" applyAlignment="1">
      <alignment horizontal="left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left" vertical="center" textRotation="90" wrapText="1"/>
    </xf>
    <xf numFmtId="0" fontId="6" fillId="33" borderId="14" xfId="0" applyFont="1" applyFill="1" applyBorder="1" applyAlignment="1">
      <alignment horizontal="left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 textRotation="90"/>
    </xf>
    <xf numFmtId="0" fontId="5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51">
      <selection activeCell="V27" sqref="V27"/>
    </sheetView>
  </sheetViews>
  <sheetFormatPr defaultColWidth="9.140625" defaultRowHeight="15"/>
  <cols>
    <col min="1" max="1" width="3.421875" style="0" customWidth="1"/>
    <col min="2" max="2" width="21.28125" style="0" customWidth="1"/>
    <col min="3" max="3" width="19.57421875" style="0" customWidth="1"/>
    <col min="4" max="4" width="18.7109375" style="0" customWidth="1"/>
    <col min="5" max="5" width="3.421875" style="0" customWidth="1"/>
    <col min="6" max="7" width="3.57421875" style="0" customWidth="1"/>
    <col min="8" max="8" width="3.8515625" style="0" customWidth="1"/>
    <col min="9" max="9" width="3.57421875" style="0" customWidth="1"/>
    <col min="10" max="10" width="4.7109375" style="0" customWidth="1"/>
    <col min="11" max="11" width="3.421875" style="0" customWidth="1"/>
    <col min="12" max="12" width="3.28125" style="0" customWidth="1"/>
    <col min="13" max="13" width="3.421875" style="0" customWidth="1"/>
    <col min="14" max="14" width="3.8515625" style="0" customWidth="1"/>
    <col min="15" max="15" width="3.28125" style="0" customWidth="1"/>
    <col min="16" max="16" width="4.7109375" style="0" customWidth="1"/>
    <col min="17" max="17" width="3.57421875" style="0" customWidth="1"/>
    <col min="18" max="18" width="3.00390625" style="0" customWidth="1"/>
    <col min="19" max="20" width="3.7109375" style="0" customWidth="1"/>
    <col min="21" max="21" width="3.421875" style="0" customWidth="1"/>
    <col min="22" max="22" width="5.28125" style="0" customWidth="1"/>
    <col min="23" max="23" width="5.8515625" style="0" customWidth="1"/>
    <col min="24" max="24" width="4.57421875" style="75" customWidth="1"/>
  </cols>
  <sheetData>
    <row r="1" spans="1:24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30"/>
      <c r="V1" s="18"/>
      <c r="W1" s="18"/>
      <c r="X1" s="18"/>
    </row>
    <row r="2" spans="1:24" s="1" customFormat="1" ht="17.25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32"/>
      <c r="V2" s="21"/>
      <c r="W2" s="21"/>
      <c r="X2" s="51"/>
    </row>
    <row r="3" spans="1:24" ht="18.75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31"/>
      <c r="V3" s="18"/>
      <c r="W3" s="18"/>
      <c r="X3" s="18"/>
    </row>
    <row r="4" spans="1:24" ht="18.75">
      <c r="A4" s="19"/>
      <c r="B4" s="76" t="s">
        <v>25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18"/>
      <c r="X4" s="18"/>
    </row>
    <row r="5" spans="1:24" ht="18.75">
      <c r="A5" s="94" t="s">
        <v>10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19"/>
      <c r="V5" s="25"/>
      <c r="W5" s="18"/>
      <c r="X5" s="18"/>
    </row>
    <row r="6" spans="1:24" ht="15.75" customHeight="1">
      <c r="A6" s="41"/>
      <c r="B6" s="41"/>
      <c r="C6" s="41"/>
      <c r="D6" s="41"/>
      <c r="E6" s="82" t="s">
        <v>5</v>
      </c>
      <c r="F6" s="83"/>
      <c r="G6" s="83"/>
      <c r="H6" s="83"/>
      <c r="I6" s="83"/>
      <c r="J6" s="84"/>
      <c r="K6" s="85" t="s">
        <v>6</v>
      </c>
      <c r="L6" s="85"/>
      <c r="M6" s="85"/>
      <c r="N6" s="85"/>
      <c r="O6" s="85"/>
      <c r="P6" s="85"/>
      <c r="Q6" s="82" t="s">
        <v>7</v>
      </c>
      <c r="R6" s="83"/>
      <c r="S6" s="83"/>
      <c r="T6" s="83"/>
      <c r="U6" s="83"/>
      <c r="V6" s="84"/>
      <c r="W6" s="24"/>
      <c r="X6" s="24"/>
    </row>
    <row r="7" spans="1:24" ht="45.75" customHeight="1">
      <c r="A7" s="85" t="s">
        <v>0</v>
      </c>
      <c r="B7" s="85" t="s">
        <v>24</v>
      </c>
      <c r="C7" s="85" t="s">
        <v>2</v>
      </c>
      <c r="D7" s="85" t="s">
        <v>21</v>
      </c>
      <c r="E7" s="79" t="s">
        <v>17</v>
      </c>
      <c r="F7" s="79" t="s">
        <v>18</v>
      </c>
      <c r="G7" s="79" t="s">
        <v>19</v>
      </c>
      <c r="H7" s="79" t="s">
        <v>16</v>
      </c>
      <c r="I7" s="80" t="s">
        <v>32</v>
      </c>
      <c r="J7" s="79" t="s">
        <v>3</v>
      </c>
      <c r="K7" s="79" t="s">
        <v>17</v>
      </c>
      <c r="L7" s="79" t="s">
        <v>18</v>
      </c>
      <c r="M7" s="79" t="s">
        <v>20</v>
      </c>
      <c r="N7" s="79" t="s">
        <v>16</v>
      </c>
      <c r="O7" s="80" t="s">
        <v>32</v>
      </c>
      <c r="P7" s="79" t="s">
        <v>3</v>
      </c>
      <c r="Q7" s="79" t="s">
        <v>17</v>
      </c>
      <c r="R7" s="79" t="s">
        <v>18</v>
      </c>
      <c r="S7" s="79" t="s">
        <v>20</v>
      </c>
      <c r="T7" s="79" t="s">
        <v>16</v>
      </c>
      <c r="U7" s="80" t="s">
        <v>32</v>
      </c>
      <c r="V7" s="80" t="s">
        <v>3</v>
      </c>
      <c r="W7" s="80" t="s">
        <v>337</v>
      </c>
      <c r="X7" s="88" t="s">
        <v>13</v>
      </c>
    </row>
    <row r="8" spans="1:24" ht="189.75" customHeight="1">
      <c r="A8" s="86"/>
      <c r="B8" s="86"/>
      <c r="C8" s="86"/>
      <c r="D8" s="86"/>
      <c r="E8" s="80"/>
      <c r="F8" s="80"/>
      <c r="G8" s="80"/>
      <c r="H8" s="80"/>
      <c r="I8" s="81"/>
      <c r="J8" s="80"/>
      <c r="K8" s="80"/>
      <c r="L8" s="80"/>
      <c r="M8" s="80"/>
      <c r="N8" s="80"/>
      <c r="O8" s="81"/>
      <c r="P8" s="80"/>
      <c r="Q8" s="80"/>
      <c r="R8" s="80"/>
      <c r="S8" s="80"/>
      <c r="T8" s="80"/>
      <c r="U8" s="81"/>
      <c r="V8" s="87"/>
      <c r="W8" s="87"/>
      <c r="X8" s="89"/>
    </row>
    <row r="9" spans="1:24" ht="49.5" customHeight="1">
      <c r="A9" s="48">
        <v>1</v>
      </c>
      <c r="B9" s="48" t="s">
        <v>225</v>
      </c>
      <c r="C9" s="48" t="s">
        <v>227</v>
      </c>
      <c r="D9" s="48" t="s">
        <v>228</v>
      </c>
      <c r="E9" s="47">
        <v>8</v>
      </c>
      <c r="F9" s="47">
        <v>8</v>
      </c>
      <c r="G9" s="47">
        <v>8</v>
      </c>
      <c r="H9" s="48">
        <v>9</v>
      </c>
      <c r="I9" s="52">
        <v>8</v>
      </c>
      <c r="J9" s="48">
        <f aca="true" t="shared" si="0" ref="J9:J40">SUM(E9:I9)</f>
        <v>41</v>
      </c>
      <c r="K9" s="47">
        <v>9</v>
      </c>
      <c r="L9" s="48">
        <v>10</v>
      </c>
      <c r="M9" s="48">
        <v>10</v>
      </c>
      <c r="N9" s="47">
        <v>9</v>
      </c>
      <c r="O9" s="53">
        <v>10</v>
      </c>
      <c r="P9" s="47">
        <f aca="true" t="shared" si="1" ref="P9:P40">SUM(K9:O9)</f>
        <v>48</v>
      </c>
      <c r="Q9" s="47">
        <v>8</v>
      </c>
      <c r="R9" s="48">
        <v>8</v>
      </c>
      <c r="S9" s="48">
        <v>9</v>
      </c>
      <c r="T9" s="47">
        <v>8</v>
      </c>
      <c r="U9" s="53">
        <v>8</v>
      </c>
      <c r="V9" s="24">
        <f aca="true" t="shared" si="2" ref="V9:V40">SUM(Q9:U9)</f>
        <v>41</v>
      </c>
      <c r="W9" s="56">
        <f aca="true" t="shared" si="3" ref="W9:W40">AVERAGE(J9,P9,V9)</f>
        <v>43.333333333333336</v>
      </c>
      <c r="X9" s="41" t="s">
        <v>338</v>
      </c>
    </row>
    <row r="10" spans="1:24" ht="62.25" customHeight="1">
      <c r="A10" s="29">
        <v>2</v>
      </c>
      <c r="B10" s="8" t="s">
        <v>101</v>
      </c>
      <c r="C10" s="8" t="s">
        <v>102</v>
      </c>
      <c r="D10" s="8" t="s">
        <v>103</v>
      </c>
      <c r="E10" s="37">
        <v>9</v>
      </c>
      <c r="F10" s="37">
        <v>8</v>
      </c>
      <c r="G10" s="37">
        <v>8</v>
      </c>
      <c r="H10" s="29">
        <v>7</v>
      </c>
      <c r="I10" s="29">
        <v>8</v>
      </c>
      <c r="J10" s="29">
        <f t="shared" si="0"/>
        <v>40</v>
      </c>
      <c r="K10" s="37">
        <v>10</v>
      </c>
      <c r="L10" s="29">
        <v>10</v>
      </c>
      <c r="M10" s="29">
        <v>9</v>
      </c>
      <c r="N10" s="37">
        <v>10</v>
      </c>
      <c r="O10" s="37">
        <v>10</v>
      </c>
      <c r="P10" s="37">
        <f t="shared" si="1"/>
        <v>49</v>
      </c>
      <c r="Q10" s="37">
        <v>8</v>
      </c>
      <c r="R10" s="29">
        <v>8</v>
      </c>
      <c r="S10" s="29">
        <v>8</v>
      </c>
      <c r="T10" s="37">
        <v>8</v>
      </c>
      <c r="U10" s="37">
        <v>8</v>
      </c>
      <c r="V10" s="24">
        <f t="shared" si="2"/>
        <v>40</v>
      </c>
      <c r="W10" s="56">
        <f t="shared" si="3"/>
        <v>43</v>
      </c>
      <c r="X10" s="7" t="s">
        <v>338</v>
      </c>
    </row>
    <row r="11" spans="1:24" ht="29.25" customHeight="1">
      <c r="A11" s="48">
        <v>3</v>
      </c>
      <c r="B11" s="29" t="s">
        <v>108</v>
      </c>
      <c r="C11" s="29" t="s">
        <v>107</v>
      </c>
      <c r="D11" s="29" t="s">
        <v>109</v>
      </c>
      <c r="E11" s="29">
        <v>9</v>
      </c>
      <c r="F11" s="29">
        <v>9</v>
      </c>
      <c r="G11" s="29">
        <v>9</v>
      </c>
      <c r="H11" s="29">
        <v>9</v>
      </c>
      <c r="I11" s="29">
        <v>9</v>
      </c>
      <c r="J11" s="29">
        <f t="shared" si="0"/>
        <v>45</v>
      </c>
      <c r="K11" s="29">
        <v>6</v>
      </c>
      <c r="L11" s="29">
        <v>7</v>
      </c>
      <c r="M11" s="29">
        <v>7</v>
      </c>
      <c r="N11" s="37">
        <v>8</v>
      </c>
      <c r="O11" s="37">
        <v>8</v>
      </c>
      <c r="P11" s="37">
        <f t="shared" si="1"/>
        <v>36</v>
      </c>
      <c r="Q11" s="29">
        <v>9</v>
      </c>
      <c r="R11" s="29">
        <v>8</v>
      </c>
      <c r="S11" s="29">
        <v>9</v>
      </c>
      <c r="T11" s="37">
        <v>9</v>
      </c>
      <c r="U11" s="37">
        <v>9</v>
      </c>
      <c r="V11" s="24">
        <f t="shared" si="2"/>
        <v>44</v>
      </c>
      <c r="W11" s="56">
        <f t="shared" si="3"/>
        <v>41.666666666666664</v>
      </c>
      <c r="X11" s="7" t="s">
        <v>339</v>
      </c>
    </row>
    <row r="12" spans="1:24" ht="43.5" customHeight="1">
      <c r="A12" s="29">
        <v>4</v>
      </c>
      <c r="B12" s="5" t="s">
        <v>261</v>
      </c>
      <c r="C12" s="29" t="s">
        <v>257</v>
      </c>
      <c r="D12" s="29" t="s">
        <v>258</v>
      </c>
      <c r="E12" s="37">
        <v>9</v>
      </c>
      <c r="F12" s="37">
        <v>8</v>
      </c>
      <c r="G12" s="37">
        <v>9</v>
      </c>
      <c r="H12" s="29">
        <v>9</v>
      </c>
      <c r="I12" s="29">
        <v>9</v>
      </c>
      <c r="J12" s="29">
        <f t="shared" si="0"/>
        <v>44</v>
      </c>
      <c r="K12" s="37">
        <v>8</v>
      </c>
      <c r="L12" s="29">
        <v>6</v>
      </c>
      <c r="M12" s="29">
        <v>6</v>
      </c>
      <c r="N12" s="37">
        <v>8</v>
      </c>
      <c r="O12" s="37">
        <v>8</v>
      </c>
      <c r="P12" s="37">
        <f t="shared" si="1"/>
        <v>36</v>
      </c>
      <c r="Q12" s="37">
        <v>9</v>
      </c>
      <c r="R12" s="29">
        <v>9</v>
      </c>
      <c r="S12" s="29">
        <v>9</v>
      </c>
      <c r="T12" s="37">
        <v>9</v>
      </c>
      <c r="U12" s="37">
        <v>9</v>
      </c>
      <c r="V12" s="24">
        <f t="shared" si="2"/>
        <v>45</v>
      </c>
      <c r="W12" s="56">
        <f t="shared" si="3"/>
        <v>41.666666666666664</v>
      </c>
      <c r="X12" s="7" t="s">
        <v>339</v>
      </c>
    </row>
    <row r="13" spans="1:24" ht="44.25" customHeight="1">
      <c r="A13" s="48">
        <v>5</v>
      </c>
      <c r="B13" s="29" t="s">
        <v>105</v>
      </c>
      <c r="C13" s="29" t="s">
        <v>104</v>
      </c>
      <c r="D13" s="29" t="s">
        <v>106</v>
      </c>
      <c r="E13" s="37">
        <v>9</v>
      </c>
      <c r="F13" s="37">
        <v>9</v>
      </c>
      <c r="G13" s="37">
        <v>8</v>
      </c>
      <c r="H13" s="29">
        <v>8</v>
      </c>
      <c r="I13" s="29">
        <v>8</v>
      </c>
      <c r="J13" s="29">
        <f t="shared" si="0"/>
        <v>42</v>
      </c>
      <c r="K13" s="37">
        <v>7</v>
      </c>
      <c r="L13" s="29">
        <v>6</v>
      </c>
      <c r="M13" s="29">
        <v>6</v>
      </c>
      <c r="N13" s="37">
        <v>8</v>
      </c>
      <c r="O13" s="37">
        <v>8</v>
      </c>
      <c r="P13" s="37">
        <f t="shared" si="1"/>
        <v>35</v>
      </c>
      <c r="Q13" s="37">
        <v>8</v>
      </c>
      <c r="R13" s="29">
        <v>8</v>
      </c>
      <c r="S13" s="29">
        <v>8</v>
      </c>
      <c r="T13" s="37">
        <v>8</v>
      </c>
      <c r="U13" s="37">
        <v>8</v>
      </c>
      <c r="V13" s="24">
        <f t="shared" si="2"/>
        <v>40</v>
      </c>
      <c r="W13" s="56">
        <f t="shared" si="3"/>
        <v>39</v>
      </c>
      <c r="X13" s="7" t="s">
        <v>340</v>
      </c>
    </row>
    <row r="14" spans="1:24" ht="27.75" customHeight="1">
      <c r="A14" s="29">
        <v>6</v>
      </c>
      <c r="B14" s="5" t="s">
        <v>272</v>
      </c>
      <c r="C14" s="29" t="s">
        <v>271</v>
      </c>
      <c r="D14" s="29" t="s">
        <v>37</v>
      </c>
      <c r="E14" s="37">
        <v>8</v>
      </c>
      <c r="F14" s="37">
        <v>8</v>
      </c>
      <c r="G14" s="37">
        <v>8</v>
      </c>
      <c r="H14" s="29">
        <v>8</v>
      </c>
      <c r="I14" s="29">
        <v>8</v>
      </c>
      <c r="J14" s="29">
        <f t="shared" si="0"/>
        <v>40</v>
      </c>
      <c r="K14" s="37">
        <v>8</v>
      </c>
      <c r="L14" s="29">
        <v>7</v>
      </c>
      <c r="M14" s="29">
        <v>7</v>
      </c>
      <c r="N14" s="29">
        <v>8</v>
      </c>
      <c r="O14" s="29">
        <v>8</v>
      </c>
      <c r="P14" s="37">
        <f t="shared" si="1"/>
        <v>38</v>
      </c>
      <c r="Q14" s="37">
        <v>8</v>
      </c>
      <c r="R14" s="29">
        <v>8</v>
      </c>
      <c r="S14" s="29">
        <v>7</v>
      </c>
      <c r="T14" s="29">
        <v>8</v>
      </c>
      <c r="U14" s="29">
        <v>8</v>
      </c>
      <c r="V14" s="24">
        <f t="shared" si="2"/>
        <v>39</v>
      </c>
      <c r="W14" s="56">
        <f t="shared" si="3"/>
        <v>39</v>
      </c>
      <c r="X14" s="7" t="s">
        <v>340</v>
      </c>
    </row>
    <row r="15" spans="1:24" ht="44.25" customHeight="1">
      <c r="A15" s="48">
        <v>7</v>
      </c>
      <c r="B15" s="5" t="s">
        <v>261</v>
      </c>
      <c r="C15" s="29" t="s">
        <v>259</v>
      </c>
      <c r="D15" s="29" t="s">
        <v>260</v>
      </c>
      <c r="E15" s="37">
        <v>9</v>
      </c>
      <c r="F15" s="37">
        <v>8</v>
      </c>
      <c r="G15" s="37">
        <v>8</v>
      </c>
      <c r="H15" s="29">
        <v>7</v>
      </c>
      <c r="I15" s="29">
        <v>8</v>
      </c>
      <c r="J15" s="29">
        <f t="shared" si="0"/>
        <v>40</v>
      </c>
      <c r="K15" s="37">
        <v>8</v>
      </c>
      <c r="L15" s="29">
        <v>6</v>
      </c>
      <c r="M15" s="29">
        <v>6</v>
      </c>
      <c r="N15" s="29">
        <v>8</v>
      </c>
      <c r="O15" s="29">
        <v>8</v>
      </c>
      <c r="P15" s="37">
        <f t="shared" si="1"/>
        <v>36</v>
      </c>
      <c r="Q15" s="37">
        <v>8</v>
      </c>
      <c r="R15" s="29">
        <v>8</v>
      </c>
      <c r="S15" s="29">
        <v>8</v>
      </c>
      <c r="T15" s="29">
        <v>7</v>
      </c>
      <c r="U15" s="29">
        <v>8</v>
      </c>
      <c r="V15" s="24">
        <f t="shared" si="2"/>
        <v>39</v>
      </c>
      <c r="W15" s="56">
        <f t="shared" si="3"/>
        <v>38.333333333333336</v>
      </c>
      <c r="X15" s="7">
        <v>4</v>
      </c>
    </row>
    <row r="16" spans="1:24" ht="44.25" customHeight="1">
      <c r="A16" s="29">
        <v>8</v>
      </c>
      <c r="B16" s="29" t="s">
        <v>225</v>
      </c>
      <c r="C16" s="29" t="s">
        <v>229</v>
      </c>
      <c r="D16" s="29" t="s">
        <v>230</v>
      </c>
      <c r="E16" s="37">
        <v>7</v>
      </c>
      <c r="F16" s="37">
        <v>8</v>
      </c>
      <c r="G16" s="37">
        <v>7</v>
      </c>
      <c r="H16" s="29">
        <v>8</v>
      </c>
      <c r="I16" s="29">
        <v>7</v>
      </c>
      <c r="J16" s="29">
        <f t="shared" si="0"/>
        <v>37</v>
      </c>
      <c r="K16" s="37">
        <v>6</v>
      </c>
      <c r="L16" s="29">
        <v>6</v>
      </c>
      <c r="M16" s="29">
        <v>6</v>
      </c>
      <c r="N16" s="29">
        <v>10</v>
      </c>
      <c r="O16" s="29">
        <v>10</v>
      </c>
      <c r="P16" s="37">
        <f t="shared" si="1"/>
        <v>38</v>
      </c>
      <c r="Q16" s="37">
        <v>7</v>
      </c>
      <c r="R16" s="29">
        <v>7</v>
      </c>
      <c r="S16" s="29">
        <v>7</v>
      </c>
      <c r="T16" s="29">
        <v>7</v>
      </c>
      <c r="U16" s="29">
        <v>7</v>
      </c>
      <c r="V16" s="24">
        <f t="shared" si="2"/>
        <v>35</v>
      </c>
      <c r="W16" s="56">
        <f t="shared" si="3"/>
        <v>36.666666666666664</v>
      </c>
      <c r="X16" s="7">
        <v>5</v>
      </c>
    </row>
    <row r="17" spans="1:24" ht="44.25" customHeight="1">
      <c r="A17" s="48">
        <v>9</v>
      </c>
      <c r="B17" s="5" t="s">
        <v>277</v>
      </c>
      <c r="C17" s="29" t="s">
        <v>276</v>
      </c>
      <c r="D17" s="29" t="s">
        <v>278</v>
      </c>
      <c r="E17" s="37">
        <v>7</v>
      </c>
      <c r="F17" s="37">
        <v>8</v>
      </c>
      <c r="G17" s="37">
        <v>7</v>
      </c>
      <c r="H17" s="29">
        <v>7</v>
      </c>
      <c r="I17" s="29">
        <v>7</v>
      </c>
      <c r="J17" s="29">
        <f t="shared" si="0"/>
        <v>36</v>
      </c>
      <c r="K17" s="37">
        <v>8</v>
      </c>
      <c r="L17" s="29">
        <v>7</v>
      </c>
      <c r="M17" s="29">
        <v>7</v>
      </c>
      <c r="N17" s="29">
        <v>8</v>
      </c>
      <c r="O17" s="29">
        <v>8</v>
      </c>
      <c r="P17" s="37">
        <f t="shared" si="1"/>
        <v>38</v>
      </c>
      <c r="Q17" s="37">
        <v>7</v>
      </c>
      <c r="R17" s="29">
        <v>7</v>
      </c>
      <c r="S17" s="29">
        <v>7</v>
      </c>
      <c r="T17" s="29">
        <v>7</v>
      </c>
      <c r="U17" s="29">
        <v>7</v>
      </c>
      <c r="V17" s="24">
        <f t="shared" si="2"/>
        <v>35</v>
      </c>
      <c r="W17" s="56">
        <f t="shared" si="3"/>
        <v>36.333333333333336</v>
      </c>
      <c r="X17" s="7">
        <v>6</v>
      </c>
    </row>
    <row r="18" spans="1:24" ht="31.5" customHeight="1">
      <c r="A18" s="29">
        <v>10</v>
      </c>
      <c r="B18" s="29" t="s">
        <v>167</v>
      </c>
      <c r="C18" s="29" t="s">
        <v>166</v>
      </c>
      <c r="D18" s="29" t="s">
        <v>168</v>
      </c>
      <c r="E18" s="37">
        <v>7</v>
      </c>
      <c r="F18" s="37">
        <v>8</v>
      </c>
      <c r="G18" s="37">
        <v>7</v>
      </c>
      <c r="H18" s="29">
        <v>7</v>
      </c>
      <c r="I18" s="29">
        <v>6</v>
      </c>
      <c r="J18" s="29">
        <f t="shared" si="0"/>
        <v>35</v>
      </c>
      <c r="K18" s="37">
        <v>7</v>
      </c>
      <c r="L18" s="29">
        <v>7</v>
      </c>
      <c r="M18" s="29">
        <v>7</v>
      </c>
      <c r="N18" s="37">
        <v>7</v>
      </c>
      <c r="O18" s="37">
        <v>7</v>
      </c>
      <c r="P18" s="37">
        <f t="shared" si="1"/>
        <v>35</v>
      </c>
      <c r="Q18" s="37">
        <v>7</v>
      </c>
      <c r="R18" s="29">
        <v>7</v>
      </c>
      <c r="S18" s="29">
        <v>7</v>
      </c>
      <c r="T18" s="37">
        <v>6</v>
      </c>
      <c r="U18" s="37">
        <v>6</v>
      </c>
      <c r="V18" s="24">
        <f t="shared" si="2"/>
        <v>33</v>
      </c>
      <c r="W18" s="56">
        <f t="shared" si="3"/>
        <v>34.333333333333336</v>
      </c>
      <c r="X18" s="7">
        <v>7</v>
      </c>
    </row>
    <row r="19" spans="1:24" ht="29.25" customHeight="1">
      <c r="A19" s="48">
        <v>11</v>
      </c>
      <c r="B19" s="29" t="s">
        <v>215</v>
      </c>
      <c r="C19" s="29" t="s">
        <v>213</v>
      </c>
      <c r="D19" s="29" t="s">
        <v>214</v>
      </c>
      <c r="E19" s="37">
        <v>7</v>
      </c>
      <c r="F19" s="37">
        <v>7</v>
      </c>
      <c r="G19" s="37">
        <v>6</v>
      </c>
      <c r="H19" s="29">
        <v>7</v>
      </c>
      <c r="I19" s="29">
        <v>6</v>
      </c>
      <c r="J19" s="29">
        <f t="shared" si="0"/>
        <v>33</v>
      </c>
      <c r="K19" s="37">
        <v>7</v>
      </c>
      <c r="L19" s="29">
        <v>6</v>
      </c>
      <c r="M19" s="29">
        <v>6</v>
      </c>
      <c r="N19" s="37">
        <v>8</v>
      </c>
      <c r="O19" s="37">
        <v>8</v>
      </c>
      <c r="P19" s="37">
        <f t="shared" si="1"/>
        <v>35</v>
      </c>
      <c r="Q19" s="37">
        <v>7</v>
      </c>
      <c r="R19" s="29">
        <v>7</v>
      </c>
      <c r="S19" s="29">
        <v>7</v>
      </c>
      <c r="T19" s="37">
        <v>6</v>
      </c>
      <c r="U19" s="37">
        <v>6</v>
      </c>
      <c r="V19" s="24">
        <f t="shared" si="2"/>
        <v>33</v>
      </c>
      <c r="W19" s="56">
        <f t="shared" si="3"/>
        <v>33.666666666666664</v>
      </c>
      <c r="X19" s="7">
        <v>7</v>
      </c>
    </row>
    <row r="20" spans="1:24" ht="45.75" customHeight="1">
      <c r="A20" s="29">
        <v>12</v>
      </c>
      <c r="B20" s="29" t="s">
        <v>138</v>
      </c>
      <c r="C20" s="29" t="s">
        <v>136</v>
      </c>
      <c r="D20" s="29" t="s">
        <v>137</v>
      </c>
      <c r="E20" s="37">
        <v>6</v>
      </c>
      <c r="F20" s="37">
        <v>7</v>
      </c>
      <c r="G20" s="37">
        <v>7</v>
      </c>
      <c r="H20" s="29">
        <v>6</v>
      </c>
      <c r="I20" s="29">
        <v>7</v>
      </c>
      <c r="J20" s="29">
        <f t="shared" si="0"/>
        <v>33</v>
      </c>
      <c r="K20" s="37">
        <v>6</v>
      </c>
      <c r="L20" s="29">
        <v>6</v>
      </c>
      <c r="M20" s="29">
        <v>6</v>
      </c>
      <c r="N20" s="37">
        <v>8</v>
      </c>
      <c r="O20" s="37">
        <v>8</v>
      </c>
      <c r="P20" s="37">
        <f t="shared" si="1"/>
        <v>34</v>
      </c>
      <c r="Q20" s="37">
        <v>6</v>
      </c>
      <c r="R20" s="29">
        <v>6</v>
      </c>
      <c r="S20" s="29">
        <v>7</v>
      </c>
      <c r="T20" s="37">
        <v>7</v>
      </c>
      <c r="U20" s="37">
        <v>7</v>
      </c>
      <c r="V20" s="24">
        <f t="shared" si="2"/>
        <v>33</v>
      </c>
      <c r="W20" s="56">
        <f t="shared" si="3"/>
        <v>33.333333333333336</v>
      </c>
      <c r="X20" s="7">
        <v>8</v>
      </c>
    </row>
    <row r="21" spans="1:24" ht="30" customHeight="1">
      <c r="A21" s="48">
        <v>13</v>
      </c>
      <c r="B21" s="29" t="s">
        <v>134</v>
      </c>
      <c r="C21" s="29" t="s">
        <v>133</v>
      </c>
      <c r="D21" s="29" t="s">
        <v>135</v>
      </c>
      <c r="E21" s="37">
        <v>6</v>
      </c>
      <c r="F21" s="37">
        <v>7</v>
      </c>
      <c r="G21" s="37">
        <v>7</v>
      </c>
      <c r="H21" s="29">
        <v>6</v>
      </c>
      <c r="I21" s="29">
        <v>5</v>
      </c>
      <c r="J21" s="29">
        <f t="shared" si="0"/>
        <v>31</v>
      </c>
      <c r="K21" s="37">
        <v>6</v>
      </c>
      <c r="L21" s="29">
        <v>6</v>
      </c>
      <c r="M21" s="29">
        <v>6</v>
      </c>
      <c r="N21" s="37">
        <v>10</v>
      </c>
      <c r="O21" s="37">
        <v>9</v>
      </c>
      <c r="P21" s="37">
        <f t="shared" si="1"/>
        <v>37</v>
      </c>
      <c r="Q21" s="37">
        <v>6</v>
      </c>
      <c r="R21" s="29">
        <v>6</v>
      </c>
      <c r="S21" s="29">
        <v>6</v>
      </c>
      <c r="T21" s="37">
        <v>6</v>
      </c>
      <c r="U21" s="37">
        <v>6</v>
      </c>
      <c r="V21" s="24">
        <f t="shared" si="2"/>
        <v>30</v>
      </c>
      <c r="W21" s="56">
        <f t="shared" si="3"/>
        <v>32.666666666666664</v>
      </c>
      <c r="X21" s="7">
        <v>8</v>
      </c>
    </row>
    <row r="22" spans="1:24" ht="30.75" customHeight="1">
      <c r="A22" s="29">
        <v>14</v>
      </c>
      <c r="B22" s="29" t="s">
        <v>60</v>
      </c>
      <c r="C22" s="8" t="s">
        <v>315</v>
      </c>
      <c r="D22" s="40" t="s">
        <v>58</v>
      </c>
      <c r="E22" s="37">
        <v>6</v>
      </c>
      <c r="F22" s="37">
        <v>6</v>
      </c>
      <c r="G22" s="37">
        <v>7</v>
      </c>
      <c r="H22" s="29">
        <v>5</v>
      </c>
      <c r="I22" s="29">
        <v>6</v>
      </c>
      <c r="J22" s="29">
        <f t="shared" si="0"/>
        <v>30</v>
      </c>
      <c r="K22" s="37">
        <v>6</v>
      </c>
      <c r="L22" s="29">
        <v>6</v>
      </c>
      <c r="M22" s="29">
        <v>6</v>
      </c>
      <c r="N22" s="37">
        <v>6</v>
      </c>
      <c r="O22" s="37">
        <v>6</v>
      </c>
      <c r="P22" s="37">
        <f t="shared" si="1"/>
        <v>30</v>
      </c>
      <c r="Q22" s="37">
        <v>6</v>
      </c>
      <c r="R22" s="29">
        <v>7</v>
      </c>
      <c r="S22" s="29">
        <v>7</v>
      </c>
      <c r="T22" s="37">
        <v>7</v>
      </c>
      <c r="U22" s="37">
        <v>7</v>
      </c>
      <c r="V22" s="24">
        <f t="shared" si="2"/>
        <v>34</v>
      </c>
      <c r="W22" s="56">
        <f t="shared" si="3"/>
        <v>31.333333333333332</v>
      </c>
      <c r="X22" s="7">
        <v>9</v>
      </c>
    </row>
    <row r="23" spans="1:24" ht="45.75" customHeight="1">
      <c r="A23" s="48">
        <v>15</v>
      </c>
      <c r="B23" s="5" t="s">
        <v>274</v>
      </c>
      <c r="C23" s="29" t="s">
        <v>273</v>
      </c>
      <c r="D23" s="29" t="s">
        <v>275</v>
      </c>
      <c r="E23" s="37">
        <v>7</v>
      </c>
      <c r="F23" s="37">
        <v>6</v>
      </c>
      <c r="G23" s="37">
        <v>6</v>
      </c>
      <c r="H23" s="29">
        <v>5</v>
      </c>
      <c r="I23" s="29">
        <v>6</v>
      </c>
      <c r="J23" s="29">
        <f t="shared" si="0"/>
        <v>30</v>
      </c>
      <c r="K23" s="37">
        <v>8</v>
      </c>
      <c r="L23" s="29">
        <v>6</v>
      </c>
      <c r="M23" s="29">
        <v>7</v>
      </c>
      <c r="N23" s="29">
        <v>6</v>
      </c>
      <c r="O23" s="29">
        <v>6</v>
      </c>
      <c r="P23" s="37">
        <f t="shared" si="1"/>
        <v>33</v>
      </c>
      <c r="Q23" s="37">
        <v>6</v>
      </c>
      <c r="R23" s="29">
        <v>6</v>
      </c>
      <c r="S23" s="29">
        <v>6</v>
      </c>
      <c r="T23" s="29">
        <v>6</v>
      </c>
      <c r="U23" s="29">
        <v>6</v>
      </c>
      <c r="V23" s="24">
        <f t="shared" si="2"/>
        <v>30</v>
      </c>
      <c r="W23" s="56">
        <f t="shared" si="3"/>
        <v>31</v>
      </c>
      <c r="X23" s="7">
        <v>9</v>
      </c>
    </row>
    <row r="24" spans="1:24" ht="31.5" customHeight="1">
      <c r="A24" s="29">
        <v>16</v>
      </c>
      <c r="B24" s="29" t="s">
        <v>143</v>
      </c>
      <c r="C24" s="29" t="s">
        <v>142</v>
      </c>
      <c r="D24" s="29" t="s">
        <v>144</v>
      </c>
      <c r="E24" s="37">
        <v>6</v>
      </c>
      <c r="F24" s="37">
        <v>7</v>
      </c>
      <c r="G24" s="37">
        <v>6</v>
      </c>
      <c r="H24" s="29">
        <v>6</v>
      </c>
      <c r="I24" s="29">
        <v>5</v>
      </c>
      <c r="J24" s="29">
        <f t="shared" si="0"/>
        <v>30</v>
      </c>
      <c r="K24" s="37">
        <v>6</v>
      </c>
      <c r="L24" s="29">
        <v>6</v>
      </c>
      <c r="M24" s="29">
        <v>6</v>
      </c>
      <c r="N24" s="37">
        <v>6</v>
      </c>
      <c r="O24" s="37">
        <v>6</v>
      </c>
      <c r="P24" s="37">
        <f t="shared" si="1"/>
        <v>30</v>
      </c>
      <c r="Q24" s="37">
        <v>6</v>
      </c>
      <c r="R24" s="29">
        <v>6</v>
      </c>
      <c r="S24" s="29">
        <v>6</v>
      </c>
      <c r="T24" s="37">
        <v>6</v>
      </c>
      <c r="U24" s="37">
        <v>6</v>
      </c>
      <c r="V24" s="24">
        <f t="shared" si="2"/>
        <v>30</v>
      </c>
      <c r="W24" s="56">
        <f t="shared" si="3"/>
        <v>30</v>
      </c>
      <c r="X24" s="7">
        <v>10</v>
      </c>
    </row>
    <row r="25" spans="1:24" ht="30.75" customHeight="1">
      <c r="A25" s="48">
        <v>17</v>
      </c>
      <c r="B25" s="29" t="s">
        <v>181</v>
      </c>
      <c r="C25" s="8" t="s">
        <v>179</v>
      </c>
      <c r="D25" s="29" t="s">
        <v>180</v>
      </c>
      <c r="E25" s="37">
        <v>5</v>
      </c>
      <c r="F25" s="37">
        <v>5</v>
      </c>
      <c r="G25" s="37">
        <v>6</v>
      </c>
      <c r="H25" s="29">
        <v>6</v>
      </c>
      <c r="I25" s="29">
        <v>5</v>
      </c>
      <c r="J25" s="29">
        <f t="shared" si="0"/>
        <v>27</v>
      </c>
      <c r="K25" s="37">
        <v>7</v>
      </c>
      <c r="L25" s="29">
        <v>6</v>
      </c>
      <c r="M25" s="29">
        <v>6</v>
      </c>
      <c r="N25" s="37">
        <v>6</v>
      </c>
      <c r="O25" s="37">
        <v>6</v>
      </c>
      <c r="P25" s="37">
        <f t="shared" si="1"/>
        <v>31</v>
      </c>
      <c r="Q25" s="37">
        <v>5</v>
      </c>
      <c r="R25" s="29">
        <v>5</v>
      </c>
      <c r="S25" s="29">
        <v>6</v>
      </c>
      <c r="T25" s="37">
        <v>5</v>
      </c>
      <c r="U25" s="37">
        <v>5</v>
      </c>
      <c r="V25" s="24">
        <f t="shared" si="2"/>
        <v>26</v>
      </c>
      <c r="W25" s="56">
        <f t="shared" si="3"/>
        <v>28</v>
      </c>
      <c r="X25" s="7">
        <v>11</v>
      </c>
    </row>
    <row r="26" spans="1:24" ht="30.75" customHeight="1">
      <c r="A26" s="29">
        <v>18</v>
      </c>
      <c r="B26" s="8" t="s">
        <v>164</v>
      </c>
      <c r="C26" s="8" t="s">
        <v>163</v>
      </c>
      <c r="D26" s="8" t="s">
        <v>165</v>
      </c>
      <c r="E26" s="37">
        <v>5</v>
      </c>
      <c r="F26" s="37">
        <v>6</v>
      </c>
      <c r="G26" s="37">
        <v>5</v>
      </c>
      <c r="H26" s="29">
        <v>5</v>
      </c>
      <c r="I26" s="29">
        <v>5</v>
      </c>
      <c r="J26" s="29">
        <f t="shared" si="0"/>
        <v>26</v>
      </c>
      <c r="K26" s="37">
        <v>8</v>
      </c>
      <c r="L26" s="29">
        <v>6</v>
      </c>
      <c r="M26" s="29">
        <v>6</v>
      </c>
      <c r="N26" s="37">
        <v>6</v>
      </c>
      <c r="O26" s="37">
        <v>6</v>
      </c>
      <c r="P26" s="37">
        <f t="shared" si="1"/>
        <v>32</v>
      </c>
      <c r="Q26" s="37">
        <v>5</v>
      </c>
      <c r="R26" s="29">
        <v>5</v>
      </c>
      <c r="S26" s="29">
        <v>5</v>
      </c>
      <c r="T26" s="37">
        <v>5</v>
      </c>
      <c r="U26" s="37">
        <v>5</v>
      </c>
      <c r="V26" s="24">
        <f t="shared" si="2"/>
        <v>25</v>
      </c>
      <c r="W26" s="56">
        <f t="shared" si="3"/>
        <v>27.666666666666668</v>
      </c>
      <c r="X26" s="7">
        <v>11</v>
      </c>
    </row>
    <row r="27" spans="1:24" ht="27.75" customHeight="1">
      <c r="A27" s="48">
        <v>19</v>
      </c>
      <c r="B27" s="5" t="s">
        <v>290</v>
      </c>
      <c r="C27" s="29" t="s">
        <v>289</v>
      </c>
      <c r="D27" s="29" t="s">
        <v>291</v>
      </c>
      <c r="E27" s="37">
        <v>5</v>
      </c>
      <c r="F27" s="37">
        <v>6</v>
      </c>
      <c r="G27" s="37">
        <v>5</v>
      </c>
      <c r="H27" s="29">
        <v>5</v>
      </c>
      <c r="I27" s="29">
        <v>5</v>
      </c>
      <c r="J27" s="29">
        <f t="shared" si="0"/>
        <v>26</v>
      </c>
      <c r="K27" s="37">
        <v>7</v>
      </c>
      <c r="L27" s="29">
        <v>6</v>
      </c>
      <c r="M27" s="29">
        <v>6</v>
      </c>
      <c r="N27" s="29">
        <v>6</v>
      </c>
      <c r="O27" s="29">
        <v>6</v>
      </c>
      <c r="P27" s="37">
        <f t="shared" si="1"/>
        <v>31</v>
      </c>
      <c r="Q27" s="37">
        <v>5</v>
      </c>
      <c r="R27" s="29">
        <v>5</v>
      </c>
      <c r="S27" s="29">
        <v>5</v>
      </c>
      <c r="T27" s="29">
        <v>5</v>
      </c>
      <c r="U27" s="29">
        <v>5</v>
      </c>
      <c r="V27" s="24">
        <f t="shared" si="2"/>
        <v>25</v>
      </c>
      <c r="W27" s="56">
        <f t="shared" si="3"/>
        <v>27.333333333333332</v>
      </c>
      <c r="X27" s="7">
        <v>12</v>
      </c>
    </row>
    <row r="28" spans="1:24" ht="33.75" customHeight="1">
      <c r="A28" s="29">
        <v>20</v>
      </c>
      <c r="B28" s="29" t="s">
        <v>62</v>
      </c>
      <c r="C28" s="8" t="s">
        <v>71</v>
      </c>
      <c r="D28" s="29" t="s">
        <v>72</v>
      </c>
      <c r="E28" s="37">
        <v>5</v>
      </c>
      <c r="F28" s="37">
        <v>4</v>
      </c>
      <c r="G28" s="37">
        <v>5</v>
      </c>
      <c r="H28" s="29">
        <v>5</v>
      </c>
      <c r="I28" s="29">
        <v>6</v>
      </c>
      <c r="J28" s="29">
        <f t="shared" si="0"/>
        <v>25</v>
      </c>
      <c r="K28" s="37">
        <v>7</v>
      </c>
      <c r="L28" s="29">
        <v>6</v>
      </c>
      <c r="M28" s="29">
        <v>6</v>
      </c>
      <c r="N28" s="37">
        <v>6</v>
      </c>
      <c r="O28" s="37">
        <v>6</v>
      </c>
      <c r="P28" s="37">
        <f t="shared" si="1"/>
        <v>31</v>
      </c>
      <c r="Q28" s="37">
        <v>5</v>
      </c>
      <c r="R28" s="29">
        <v>5</v>
      </c>
      <c r="S28" s="29">
        <v>5</v>
      </c>
      <c r="T28" s="37">
        <v>5</v>
      </c>
      <c r="U28" s="37">
        <v>5</v>
      </c>
      <c r="V28" s="24">
        <f t="shared" si="2"/>
        <v>25</v>
      </c>
      <c r="W28" s="56">
        <f t="shared" si="3"/>
        <v>27</v>
      </c>
      <c r="X28" s="7">
        <v>12</v>
      </c>
    </row>
    <row r="29" spans="1:24" ht="30" customHeight="1">
      <c r="A29" s="48">
        <v>21</v>
      </c>
      <c r="B29" s="29" t="s">
        <v>255</v>
      </c>
      <c r="C29" s="29" t="s">
        <v>250</v>
      </c>
      <c r="D29" s="29" t="s">
        <v>247</v>
      </c>
      <c r="E29" s="37">
        <v>5</v>
      </c>
      <c r="F29" s="37">
        <v>5</v>
      </c>
      <c r="G29" s="37">
        <v>5</v>
      </c>
      <c r="H29" s="29">
        <v>4</v>
      </c>
      <c r="I29" s="29">
        <v>5</v>
      </c>
      <c r="J29" s="29">
        <f t="shared" si="0"/>
        <v>24</v>
      </c>
      <c r="K29" s="37">
        <v>7</v>
      </c>
      <c r="L29" s="29">
        <v>6</v>
      </c>
      <c r="M29" s="29">
        <v>6</v>
      </c>
      <c r="N29" s="37">
        <v>6</v>
      </c>
      <c r="O29" s="37">
        <v>6</v>
      </c>
      <c r="P29" s="37">
        <f t="shared" si="1"/>
        <v>31</v>
      </c>
      <c r="Q29" s="37">
        <v>5</v>
      </c>
      <c r="R29" s="29">
        <v>5</v>
      </c>
      <c r="S29" s="29">
        <v>5</v>
      </c>
      <c r="T29" s="37">
        <v>5</v>
      </c>
      <c r="U29" s="37">
        <v>5</v>
      </c>
      <c r="V29" s="24">
        <f t="shared" si="2"/>
        <v>25</v>
      </c>
      <c r="W29" s="56">
        <f t="shared" si="3"/>
        <v>26.666666666666668</v>
      </c>
      <c r="X29" s="7">
        <v>12</v>
      </c>
    </row>
    <row r="30" spans="1:24" ht="45.75" customHeight="1">
      <c r="A30" s="29">
        <v>22</v>
      </c>
      <c r="B30" s="5" t="s">
        <v>297</v>
      </c>
      <c r="C30" s="29" t="s">
        <v>298</v>
      </c>
      <c r="D30" s="29" t="s">
        <v>299</v>
      </c>
      <c r="E30" s="37">
        <v>6</v>
      </c>
      <c r="F30" s="37">
        <v>5</v>
      </c>
      <c r="G30" s="37">
        <v>5</v>
      </c>
      <c r="H30" s="29">
        <v>5</v>
      </c>
      <c r="I30" s="29">
        <v>4</v>
      </c>
      <c r="J30" s="29">
        <f t="shared" si="0"/>
        <v>25</v>
      </c>
      <c r="K30" s="37">
        <v>6</v>
      </c>
      <c r="L30" s="29">
        <v>6</v>
      </c>
      <c r="M30" s="29">
        <v>6</v>
      </c>
      <c r="N30" s="29">
        <v>6</v>
      </c>
      <c r="O30" s="29">
        <v>6</v>
      </c>
      <c r="P30" s="37">
        <f t="shared" si="1"/>
        <v>30</v>
      </c>
      <c r="Q30" s="37">
        <v>5</v>
      </c>
      <c r="R30" s="29">
        <v>5</v>
      </c>
      <c r="S30" s="29">
        <v>5</v>
      </c>
      <c r="T30" s="29">
        <v>5</v>
      </c>
      <c r="U30" s="29">
        <v>5</v>
      </c>
      <c r="V30" s="24">
        <f t="shared" si="2"/>
        <v>25</v>
      </c>
      <c r="W30" s="56">
        <f t="shared" si="3"/>
        <v>26.666666666666668</v>
      </c>
      <c r="X30" s="7">
        <v>12</v>
      </c>
    </row>
    <row r="31" spans="1:24" ht="27.75" customHeight="1">
      <c r="A31" s="48">
        <v>23</v>
      </c>
      <c r="B31" s="29" t="s">
        <v>62</v>
      </c>
      <c r="C31" s="29" t="s">
        <v>77</v>
      </c>
      <c r="D31" s="29" t="s">
        <v>78</v>
      </c>
      <c r="E31" s="37">
        <v>5</v>
      </c>
      <c r="F31" s="37">
        <v>5</v>
      </c>
      <c r="G31" s="37">
        <v>5</v>
      </c>
      <c r="H31" s="29">
        <v>5</v>
      </c>
      <c r="I31" s="29">
        <v>4</v>
      </c>
      <c r="J31" s="29">
        <f t="shared" si="0"/>
        <v>24</v>
      </c>
      <c r="K31" s="37">
        <v>6</v>
      </c>
      <c r="L31" s="29">
        <v>6</v>
      </c>
      <c r="M31" s="29">
        <v>6</v>
      </c>
      <c r="N31" s="37">
        <v>6</v>
      </c>
      <c r="O31" s="37">
        <v>6</v>
      </c>
      <c r="P31" s="37">
        <f t="shared" si="1"/>
        <v>30</v>
      </c>
      <c r="Q31" s="37">
        <v>5</v>
      </c>
      <c r="R31" s="29">
        <v>5</v>
      </c>
      <c r="S31" s="29">
        <v>5</v>
      </c>
      <c r="T31" s="37">
        <v>5</v>
      </c>
      <c r="U31" s="37">
        <v>5</v>
      </c>
      <c r="V31" s="24">
        <f t="shared" si="2"/>
        <v>25</v>
      </c>
      <c r="W31" s="56">
        <f t="shared" si="3"/>
        <v>26.333333333333332</v>
      </c>
      <c r="X31" s="7">
        <v>13</v>
      </c>
    </row>
    <row r="32" spans="1:24" ht="49.5" customHeight="1">
      <c r="A32" s="29">
        <v>24</v>
      </c>
      <c r="B32" s="29" t="s">
        <v>79</v>
      </c>
      <c r="C32" s="29" t="s">
        <v>84</v>
      </c>
      <c r="D32" s="29" t="s">
        <v>85</v>
      </c>
      <c r="E32" s="37">
        <v>5</v>
      </c>
      <c r="F32" s="37">
        <v>4</v>
      </c>
      <c r="G32" s="37">
        <v>4</v>
      </c>
      <c r="H32" s="29">
        <v>5</v>
      </c>
      <c r="I32" s="29">
        <v>5</v>
      </c>
      <c r="J32" s="29">
        <f t="shared" si="0"/>
        <v>23</v>
      </c>
      <c r="K32" s="37">
        <v>6</v>
      </c>
      <c r="L32" s="29">
        <v>6</v>
      </c>
      <c r="M32" s="29">
        <v>6</v>
      </c>
      <c r="N32" s="37">
        <v>7</v>
      </c>
      <c r="O32" s="37">
        <v>6</v>
      </c>
      <c r="P32" s="37">
        <f t="shared" si="1"/>
        <v>31</v>
      </c>
      <c r="Q32" s="37">
        <v>5</v>
      </c>
      <c r="R32" s="29">
        <v>5</v>
      </c>
      <c r="S32" s="29">
        <v>5</v>
      </c>
      <c r="T32" s="37">
        <v>5</v>
      </c>
      <c r="U32" s="37">
        <v>5</v>
      </c>
      <c r="V32" s="24">
        <f t="shared" si="2"/>
        <v>25</v>
      </c>
      <c r="W32" s="56">
        <f t="shared" si="3"/>
        <v>26.333333333333332</v>
      </c>
      <c r="X32" s="7">
        <v>13</v>
      </c>
    </row>
    <row r="33" spans="1:24" ht="47.25" customHeight="1">
      <c r="A33" s="48">
        <v>25</v>
      </c>
      <c r="B33" s="29" t="s">
        <v>173</v>
      </c>
      <c r="C33" s="29" t="s">
        <v>172</v>
      </c>
      <c r="D33" s="29" t="s">
        <v>174</v>
      </c>
      <c r="E33" s="37">
        <v>5</v>
      </c>
      <c r="F33" s="37">
        <v>4</v>
      </c>
      <c r="G33" s="37">
        <v>5</v>
      </c>
      <c r="H33" s="29">
        <v>5</v>
      </c>
      <c r="I33" s="29">
        <v>4</v>
      </c>
      <c r="J33" s="29">
        <f t="shared" si="0"/>
        <v>23</v>
      </c>
      <c r="K33" s="37">
        <v>6</v>
      </c>
      <c r="L33" s="29">
        <v>6</v>
      </c>
      <c r="M33" s="29">
        <v>6</v>
      </c>
      <c r="N33" s="37">
        <v>6</v>
      </c>
      <c r="O33" s="37">
        <v>6</v>
      </c>
      <c r="P33" s="37">
        <f t="shared" si="1"/>
        <v>30</v>
      </c>
      <c r="Q33" s="37">
        <v>5</v>
      </c>
      <c r="R33" s="29">
        <v>5</v>
      </c>
      <c r="S33" s="29">
        <v>5</v>
      </c>
      <c r="T33" s="37">
        <v>5</v>
      </c>
      <c r="U33" s="37">
        <v>5</v>
      </c>
      <c r="V33" s="24">
        <f t="shared" si="2"/>
        <v>25</v>
      </c>
      <c r="W33" s="56">
        <f t="shared" si="3"/>
        <v>26</v>
      </c>
      <c r="X33" s="7">
        <v>13</v>
      </c>
    </row>
    <row r="34" spans="1:24" ht="33" customHeight="1">
      <c r="A34" s="29">
        <v>26</v>
      </c>
      <c r="B34" s="29" t="s">
        <v>256</v>
      </c>
      <c r="C34" s="29" t="s">
        <v>253</v>
      </c>
      <c r="D34" s="29" t="s">
        <v>254</v>
      </c>
      <c r="E34" s="37">
        <v>5</v>
      </c>
      <c r="F34" s="37">
        <v>5</v>
      </c>
      <c r="G34" s="37">
        <v>5</v>
      </c>
      <c r="H34" s="29">
        <v>4</v>
      </c>
      <c r="I34" s="29">
        <v>4</v>
      </c>
      <c r="J34" s="29">
        <f t="shared" si="0"/>
        <v>23</v>
      </c>
      <c r="K34" s="37">
        <v>8</v>
      </c>
      <c r="L34" s="29">
        <v>6</v>
      </c>
      <c r="M34" s="29">
        <v>6</v>
      </c>
      <c r="N34" s="29">
        <v>7</v>
      </c>
      <c r="O34" s="29">
        <v>6</v>
      </c>
      <c r="P34" s="37">
        <f t="shared" si="1"/>
        <v>33</v>
      </c>
      <c r="Q34" s="37">
        <v>5</v>
      </c>
      <c r="R34" s="29">
        <v>5</v>
      </c>
      <c r="S34" s="29">
        <v>4</v>
      </c>
      <c r="T34" s="29">
        <v>4</v>
      </c>
      <c r="U34" s="29">
        <v>4</v>
      </c>
      <c r="V34" s="24">
        <f t="shared" si="2"/>
        <v>22</v>
      </c>
      <c r="W34" s="56">
        <f t="shared" si="3"/>
        <v>26</v>
      </c>
      <c r="X34" s="7">
        <v>13</v>
      </c>
    </row>
    <row r="35" spans="1:24" ht="35.25" customHeight="1">
      <c r="A35" s="48">
        <v>27</v>
      </c>
      <c r="B35" s="29" t="s">
        <v>126</v>
      </c>
      <c r="C35" s="29" t="s">
        <v>125</v>
      </c>
      <c r="D35" s="29" t="s">
        <v>127</v>
      </c>
      <c r="E35" s="37">
        <v>4</v>
      </c>
      <c r="F35" s="37">
        <v>5</v>
      </c>
      <c r="G35" s="37">
        <v>4</v>
      </c>
      <c r="H35" s="29">
        <v>4</v>
      </c>
      <c r="I35" s="29">
        <v>5</v>
      </c>
      <c r="J35" s="29">
        <f t="shared" si="0"/>
        <v>22</v>
      </c>
      <c r="K35" s="37">
        <v>7</v>
      </c>
      <c r="L35" s="29">
        <v>6</v>
      </c>
      <c r="M35" s="29">
        <v>6</v>
      </c>
      <c r="N35" s="37">
        <v>8</v>
      </c>
      <c r="O35" s="37">
        <v>8</v>
      </c>
      <c r="P35" s="37">
        <f t="shared" si="1"/>
        <v>35</v>
      </c>
      <c r="Q35" s="37">
        <v>4</v>
      </c>
      <c r="R35" s="29">
        <v>4</v>
      </c>
      <c r="S35" s="29">
        <v>4</v>
      </c>
      <c r="T35" s="37">
        <v>4</v>
      </c>
      <c r="U35" s="37">
        <v>4</v>
      </c>
      <c r="V35" s="24">
        <f t="shared" si="2"/>
        <v>20</v>
      </c>
      <c r="W35" s="56">
        <f t="shared" si="3"/>
        <v>25.666666666666668</v>
      </c>
      <c r="X35" s="7">
        <v>13</v>
      </c>
    </row>
    <row r="36" spans="1:24" ht="30" customHeight="1">
      <c r="A36" s="29">
        <v>28</v>
      </c>
      <c r="B36" s="29" t="s">
        <v>232</v>
      </c>
      <c r="C36" s="29" t="s">
        <v>231</v>
      </c>
      <c r="D36" s="29" t="s">
        <v>233</v>
      </c>
      <c r="E36" s="37">
        <v>5</v>
      </c>
      <c r="F36" s="37">
        <v>4</v>
      </c>
      <c r="G36" s="37">
        <v>4</v>
      </c>
      <c r="H36" s="29">
        <v>5</v>
      </c>
      <c r="I36" s="29">
        <v>4</v>
      </c>
      <c r="J36" s="29">
        <f t="shared" si="0"/>
        <v>22</v>
      </c>
      <c r="K36" s="37">
        <v>6</v>
      </c>
      <c r="L36" s="29">
        <v>7</v>
      </c>
      <c r="M36" s="29">
        <v>7</v>
      </c>
      <c r="N36" s="37">
        <v>7</v>
      </c>
      <c r="O36" s="37">
        <v>6</v>
      </c>
      <c r="P36" s="37">
        <f t="shared" si="1"/>
        <v>33</v>
      </c>
      <c r="Q36" s="37">
        <v>4</v>
      </c>
      <c r="R36" s="29">
        <v>4</v>
      </c>
      <c r="S36" s="29">
        <v>5</v>
      </c>
      <c r="T36" s="37">
        <v>4</v>
      </c>
      <c r="U36" s="37">
        <v>4</v>
      </c>
      <c r="V36" s="24">
        <f t="shared" si="2"/>
        <v>21</v>
      </c>
      <c r="W36" s="56">
        <f t="shared" si="3"/>
        <v>25.333333333333332</v>
      </c>
      <c r="X36" s="7">
        <v>14</v>
      </c>
    </row>
    <row r="37" spans="1:24" ht="27.75" customHeight="1">
      <c r="A37" s="48">
        <v>29</v>
      </c>
      <c r="B37" s="29" t="s">
        <v>62</v>
      </c>
      <c r="C37" s="29" t="s">
        <v>75</v>
      </c>
      <c r="D37" s="29" t="s">
        <v>76</v>
      </c>
      <c r="E37" s="37">
        <v>4</v>
      </c>
      <c r="F37" s="37">
        <v>5</v>
      </c>
      <c r="G37" s="37">
        <v>4</v>
      </c>
      <c r="H37" s="29">
        <v>4</v>
      </c>
      <c r="I37" s="29">
        <v>5</v>
      </c>
      <c r="J37" s="29">
        <f t="shared" si="0"/>
        <v>22</v>
      </c>
      <c r="K37" s="37">
        <v>6</v>
      </c>
      <c r="L37" s="29">
        <v>6</v>
      </c>
      <c r="M37" s="29">
        <v>6</v>
      </c>
      <c r="N37" s="29">
        <v>6</v>
      </c>
      <c r="O37" s="29">
        <v>6</v>
      </c>
      <c r="P37" s="37">
        <f t="shared" si="1"/>
        <v>30</v>
      </c>
      <c r="Q37" s="37">
        <v>4</v>
      </c>
      <c r="R37" s="29">
        <v>4</v>
      </c>
      <c r="S37" s="29">
        <v>5</v>
      </c>
      <c r="T37" s="29">
        <v>5</v>
      </c>
      <c r="U37" s="29">
        <v>4</v>
      </c>
      <c r="V37" s="24">
        <f t="shared" si="2"/>
        <v>22</v>
      </c>
      <c r="W37" s="56">
        <f t="shared" si="3"/>
        <v>24.666666666666668</v>
      </c>
      <c r="X37" s="7">
        <v>14</v>
      </c>
    </row>
    <row r="38" spans="1:24" ht="30.75" customHeight="1">
      <c r="A38" s="29">
        <v>30</v>
      </c>
      <c r="B38" s="5" t="s">
        <v>108</v>
      </c>
      <c r="C38" s="29" t="s">
        <v>322</v>
      </c>
      <c r="D38" s="29" t="s">
        <v>323</v>
      </c>
      <c r="E38" s="37">
        <v>4</v>
      </c>
      <c r="F38" s="37">
        <v>4</v>
      </c>
      <c r="G38" s="37">
        <v>3</v>
      </c>
      <c r="H38" s="29">
        <v>4</v>
      </c>
      <c r="I38" s="29">
        <v>4</v>
      </c>
      <c r="J38" s="29">
        <f t="shared" si="0"/>
        <v>19</v>
      </c>
      <c r="K38" s="37">
        <v>8</v>
      </c>
      <c r="L38" s="29">
        <v>6</v>
      </c>
      <c r="M38" s="29">
        <v>6</v>
      </c>
      <c r="N38" s="37">
        <v>8</v>
      </c>
      <c r="O38" s="37">
        <v>7</v>
      </c>
      <c r="P38" s="37">
        <f t="shared" si="1"/>
        <v>35</v>
      </c>
      <c r="Q38" s="37">
        <v>4</v>
      </c>
      <c r="R38" s="29">
        <v>4</v>
      </c>
      <c r="S38" s="29">
        <v>3</v>
      </c>
      <c r="T38" s="29">
        <v>4</v>
      </c>
      <c r="U38" s="29">
        <v>5</v>
      </c>
      <c r="V38" s="24">
        <f t="shared" si="2"/>
        <v>20</v>
      </c>
      <c r="W38" s="56">
        <f t="shared" si="3"/>
        <v>24.666666666666668</v>
      </c>
      <c r="X38" s="7">
        <v>14</v>
      </c>
    </row>
    <row r="39" spans="1:24" ht="44.25" customHeight="1">
      <c r="A39" s="48">
        <v>31</v>
      </c>
      <c r="B39" s="5" t="s">
        <v>50</v>
      </c>
      <c r="C39" s="29" t="s">
        <v>49</v>
      </c>
      <c r="D39" s="29" t="s">
        <v>51</v>
      </c>
      <c r="E39" s="37">
        <v>5</v>
      </c>
      <c r="F39" s="37">
        <v>4</v>
      </c>
      <c r="G39" s="37">
        <v>4</v>
      </c>
      <c r="H39" s="29">
        <v>3</v>
      </c>
      <c r="I39" s="29">
        <v>4</v>
      </c>
      <c r="J39" s="29">
        <f t="shared" si="0"/>
        <v>20</v>
      </c>
      <c r="K39" s="37">
        <v>7</v>
      </c>
      <c r="L39" s="29">
        <v>6</v>
      </c>
      <c r="M39" s="29">
        <v>7</v>
      </c>
      <c r="N39" s="37">
        <v>6</v>
      </c>
      <c r="O39" s="37">
        <v>7</v>
      </c>
      <c r="P39" s="37">
        <f t="shared" si="1"/>
        <v>33</v>
      </c>
      <c r="Q39" s="37">
        <v>5</v>
      </c>
      <c r="R39" s="29">
        <v>4</v>
      </c>
      <c r="S39" s="29">
        <v>4</v>
      </c>
      <c r="T39" s="37">
        <v>3</v>
      </c>
      <c r="U39" s="37">
        <v>4</v>
      </c>
      <c r="V39" s="24">
        <f t="shared" si="2"/>
        <v>20</v>
      </c>
      <c r="W39" s="56">
        <f t="shared" si="3"/>
        <v>24.333333333333332</v>
      </c>
      <c r="X39" s="7">
        <v>15</v>
      </c>
    </row>
    <row r="40" spans="1:24" ht="35.25" customHeight="1">
      <c r="A40" s="29">
        <v>32</v>
      </c>
      <c r="B40" s="29" t="s">
        <v>139</v>
      </c>
      <c r="C40" s="29" t="s">
        <v>140</v>
      </c>
      <c r="D40" s="29" t="s">
        <v>141</v>
      </c>
      <c r="E40" s="37">
        <v>4</v>
      </c>
      <c r="F40" s="37">
        <v>5</v>
      </c>
      <c r="G40" s="37">
        <v>4</v>
      </c>
      <c r="H40" s="29">
        <v>4</v>
      </c>
      <c r="I40" s="29">
        <v>4</v>
      </c>
      <c r="J40" s="29">
        <f t="shared" si="0"/>
        <v>21</v>
      </c>
      <c r="K40" s="37">
        <v>6</v>
      </c>
      <c r="L40" s="29">
        <v>6</v>
      </c>
      <c r="M40" s="29">
        <v>6</v>
      </c>
      <c r="N40" s="37">
        <v>6</v>
      </c>
      <c r="O40" s="37">
        <v>6</v>
      </c>
      <c r="P40" s="37">
        <f t="shared" si="1"/>
        <v>30</v>
      </c>
      <c r="Q40" s="37">
        <v>4</v>
      </c>
      <c r="R40" s="29">
        <v>4</v>
      </c>
      <c r="S40" s="29">
        <v>4</v>
      </c>
      <c r="T40" s="37">
        <v>5</v>
      </c>
      <c r="U40" s="37">
        <v>5</v>
      </c>
      <c r="V40" s="24">
        <f t="shared" si="2"/>
        <v>22</v>
      </c>
      <c r="W40" s="56">
        <f t="shared" si="3"/>
        <v>24.333333333333332</v>
      </c>
      <c r="X40" s="7">
        <v>15</v>
      </c>
    </row>
    <row r="41" spans="1:24" ht="60" customHeight="1">
      <c r="A41" s="48">
        <v>33</v>
      </c>
      <c r="B41" s="29" t="s">
        <v>207</v>
      </c>
      <c r="C41" s="29" t="s">
        <v>209</v>
      </c>
      <c r="D41" s="29" t="s">
        <v>210</v>
      </c>
      <c r="E41" s="37">
        <v>4</v>
      </c>
      <c r="F41" s="37">
        <v>5</v>
      </c>
      <c r="G41" s="37">
        <v>4</v>
      </c>
      <c r="H41" s="29">
        <v>4</v>
      </c>
      <c r="I41" s="29">
        <v>4</v>
      </c>
      <c r="J41" s="29">
        <f aca="true" t="shared" si="4" ref="J41:J57">SUM(E41:I41)</f>
        <v>21</v>
      </c>
      <c r="K41" s="37">
        <v>6</v>
      </c>
      <c r="L41" s="29">
        <v>6</v>
      </c>
      <c r="M41" s="29">
        <v>7</v>
      </c>
      <c r="N41" s="37">
        <v>6</v>
      </c>
      <c r="O41" s="37">
        <v>6</v>
      </c>
      <c r="P41" s="37">
        <f aca="true" t="shared" si="5" ref="P41:P57">SUM(K41:O41)</f>
        <v>31</v>
      </c>
      <c r="Q41" s="37">
        <v>4</v>
      </c>
      <c r="R41" s="29">
        <v>4</v>
      </c>
      <c r="S41" s="29">
        <v>5</v>
      </c>
      <c r="T41" s="37">
        <v>4</v>
      </c>
      <c r="U41" s="37">
        <v>4</v>
      </c>
      <c r="V41" s="24">
        <f aca="true" t="shared" si="6" ref="V41:V57">SUM(Q41:U41)</f>
        <v>21</v>
      </c>
      <c r="W41" s="56">
        <f aca="true" t="shared" si="7" ref="W41:W57">AVERAGE(J41,P41,V41)</f>
        <v>24.333333333333332</v>
      </c>
      <c r="X41" s="7">
        <v>15</v>
      </c>
    </row>
    <row r="42" spans="1:24" ht="30.75" customHeight="1">
      <c r="A42" s="29">
        <v>34</v>
      </c>
      <c r="B42" s="29" t="s">
        <v>62</v>
      </c>
      <c r="C42" s="29" t="s">
        <v>73</v>
      </c>
      <c r="D42" s="29" t="s">
        <v>74</v>
      </c>
      <c r="E42" s="37">
        <v>4</v>
      </c>
      <c r="F42" s="37">
        <v>4</v>
      </c>
      <c r="G42" s="37">
        <v>4</v>
      </c>
      <c r="H42" s="29">
        <v>4</v>
      </c>
      <c r="I42" s="29">
        <v>4</v>
      </c>
      <c r="J42" s="29">
        <f t="shared" si="4"/>
        <v>20</v>
      </c>
      <c r="K42" s="37">
        <v>6</v>
      </c>
      <c r="L42" s="29">
        <v>6</v>
      </c>
      <c r="M42" s="29">
        <v>6</v>
      </c>
      <c r="N42" s="37">
        <v>6</v>
      </c>
      <c r="O42" s="37">
        <v>6</v>
      </c>
      <c r="P42" s="37">
        <f t="shared" si="5"/>
        <v>30</v>
      </c>
      <c r="Q42" s="37">
        <v>4</v>
      </c>
      <c r="R42" s="29">
        <v>4</v>
      </c>
      <c r="S42" s="29">
        <v>5</v>
      </c>
      <c r="T42" s="37">
        <v>4</v>
      </c>
      <c r="U42" s="37">
        <v>4</v>
      </c>
      <c r="V42" s="24">
        <f t="shared" si="6"/>
        <v>21</v>
      </c>
      <c r="W42" s="56">
        <f t="shared" si="7"/>
        <v>23.666666666666668</v>
      </c>
      <c r="X42" s="7">
        <v>15</v>
      </c>
    </row>
    <row r="43" spans="1:24" ht="44.25" customHeight="1">
      <c r="A43" s="48">
        <v>35</v>
      </c>
      <c r="B43" s="29" t="s">
        <v>79</v>
      </c>
      <c r="C43" s="29" t="s">
        <v>80</v>
      </c>
      <c r="D43" s="29" t="s">
        <v>81</v>
      </c>
      <c r="E43" s="29">
        <v>4</v>
      </c>
      <c r="F43" s="29">
        <v>3</v>
      </c>
      <c r="G43" s="29">
        <v>3</v>
      </c>
      <c r="H43" s="29">
        <v>3</v>
      </c>
      <c r="I43" s="29">
        <v>4</v>
      </c>
      <c r="J43" s="29">
        <f t="shared" si="4"/>
        <v>17</v>
      </c>
      <c r="K43" s="29">
        <v>6</v>
      </c>
      <c r="L43" s="29">
        <v>6</v>
      </c>
      <c r="M43" s="29">
        <v>6</v>
      </c>
      <c r="N43" s="37">
        <v>6</v>
      </c>
      <c r="O43" s="37">
        <v>6</v>
      </c>
      <c r="P43" s="37">
        <f t="shared" si="5"/>
        <v>30</v>
      </c>
      <c r="Q43" s="29">
        <v>5</v>
      </c>
      <c r="R43" s="29">
        <v>5</v>
      </c>
      <c r="S43" s="29">
        <v>4</v>
      </c>
      <c r="T43" s="37">
        <v>5</v>
      </c>
      <c r="U43" s="37">
        <v>5</v>
      </c>
      <c r="V43" s="24">
        <f t="shared" si="6"/>
        <v>24</v>
      </c>
      <c r="W43" s="56">
        <f t="shared" si="7"/>
        <v>23.666666666666668</v>
      </c>
      <c r="X43" s="7">
        <v>15</v>
      </c>
    </row>
    <row r="44" spans="1:24" ht="47.25">
      <c r="A44" s="29">
        <v>36</v>
      </c>
      <c r="B44" s="5" t="s">
        <v>307</v>
      </c>
      <c r="C44" s="29" t="s">
        <v>306</v>
      </c>
      <c r="D44" s="29" t="s">
        <v>27</v>
      </c>
      <c r="E44" s="37">
        <v>4</v>
      </c>
      <c r="F44" s="37">
        <v>4</v>
      </c>
      <c r="G44" s="37">
        <v>5</v>
      </c>
      <c r="H44" s="29">
        <v>4</v>
      </c>
      <c r="I44" s="29">
        <v>4</v>
      </c>
      <c r="J44" s="29">
        <f t="shared" si="4"/>
        <v>21</v>
      </c>
      <c r="K44" s="37">
        <v>6</v>
      </c>
      <c r="L44" s="29">
        <v>6</v>
      </c>
      <c r="M44" s="29">
        <v>6</v>
      </c>
      <c r="N44" s="29">
        <v>6</v>
      </c>
      <c r="O44" s="29">
        <v>6</v>
      </c>
      <c r="P44" s="37">
        <f t="shared" si="5"/>
        <v>30</v>
      </c>
      <c r="Q44" s="37">
        <v>4</v>
      </c>
      <c r="R44" s="29">
        <v>4</v>
      </c>
      <c r="S44" s="29">
        <v>4</v>
      </c>
      <c r="T44" s="29">
        <v>4</v>
      </c>
      <c r="U44" s="29">
        <v>4</v>
      </c>
      <c r="V44" s="24">
        <f t="shared" si="6"/>
        <v>20</v>
      </c>
      <c r="W44" s="56">
        <f t="shared" si="7"/>
        <v>23.666666666666668</v>
      </c>
      <c r="X44" s="7">
        <v>15</v>
      </c>
    </row>
    <row r="45" spans="1:24" ht="15.75">
      <c r="A45" s="48">
        <v>37</v>
      </c>
      <c r="B45" s="24" t="s">
        <v>327</v>
      </c>
      <c r="C45" s="24" t="s">
        <v>328</v>
      </c>
      <c r="D45" s="24" t="s">
        <v>112</v>
      </c>
      <c r="E45" s="37">
        <v>5</v>
      </c>
      <c r="F45" s="37">
        <v>4</v>
      </c>
      <c r="G45" s="37">
        <v>4</v>
      </c>
      <c r="H45" s="29">
        <v>4</v>
      </c>
      <c r="I45" s="29">
        <v>4</v>
      </c>
      <c r="J45" s="29">
        <f t="shared" si="4"/>
        <v>21</v>
      </c>
      <c r="K45" s="37">
        <v>6</v>
      </c>
      <c r="L45" s="29">
        <v>6</v>
      </c>
      <c r="M45" s="29">
        <v>6</v>
      </c>
      <c r="N45" s="29">
        <v>6</v>
      </c>
      <c r="O45" s="29">
        <v>6</v>
      </c>
      <c r="P45" s="37">
        <f t="shared" si="5"/>
        <v>30</v>
      </c>
      <c r="Q45" s="37">
        <v>4</v>
      </c>
      <c r="R45" s="29">
        <v>4</v>
      </c>
      <c r="S45" s="29">
        <v>4</v>
      </c>
      <c r="T45" s="37">
        <v>4</v>
      </c>
      <c r="U45" s="37">
        <v>4</v>
      </c>
      <c r="V45" s="24">
        <f t="shared" si="6"/>
        <v>20</v>
      </c>
      <c r="W45" s="56">
        <f t="shared" si="7"/>
        <v>23.666666666666668</v>
      </c>
      <c r="X45" s="7">
        <v>15</v>
      </c>
    </row>
    <row r="46" spans="1:24" ht="47.25">
      <c r="A46" s="29">
        <v>38</v>
      </c>
      <c r="B46" s="29" t="s">
        <v>170</v>
      </c>
      <c r="C46" s="29" t="s">
        <v>169</v>
      </c>
      <c r="D46" s="29" t="s">
        <v>171</v>
      </c>
      <c r="E46" s="37">
        <v>4</v>
      </c>
      <c r="F46" s="37">
        <v>4</v>
      </c>
      <c r="G46" s="37">
        <v>3</v>
      </c>
      <c r="H46" s="29">
        <v>4</v>
      </c>
      <c r="I46" s="29">
        <v>4</v>
      </c>
      <c r="J46" s="29">
        <f t="shared" si="4"/>
        <v>19</v>
      </c>
      <c r="K46" s="37">
        <v>7</v>
      </c>
      <c r="L46" s="29">
        <v>6</v>
      </c>
      <c r="M46" s="29">
        <v>6</v>
      </c>
      <c r="N46" s="37">
        <v>6</v>
      </c>
      <c r="O46" s="37">
        <v>6</v>
      </c>
      <c r="P46" s="37">
        <f t="shared" si="5"/>
        <v>31</v>
      </c>
      <c r="Q46" s="37">
        <v>4</v>
      </c>
      <c r="R46" s="29">
        <v>4</v>
      </c>
      <c r="S46" s="29">
        <v>4</v>
      </c>
      <c r="T46" s="37">
        <v>4</v>
      </c>
      <c r="U46" s="37">
        <v>4</v>
      </c>
      <c r="V46" s="24">
        <f t="shared" si="6"/>
        <v>20</v>
      </c>
      <c r="W46" s="56">
        <f t="shared" si="7"/>
        <v>23.333333333333332</v>
      </c>
      <c r="X46" s="7">
        <v>16</v>
      </c>
    </row>
    <row r="47" spans="1:24" ht="39.75" customHeight="1">
      <c r="A47" s="48">
        <v>39</v>
      </c>
      <c r="B47" s="69" t="s">
        <v>341</v>
      </c>
      <c r="C47" s="70" t="s">
        <v>57</v>
      </c>
      <c r="D47" s="8" t="s">
        <v>59</v>
      </c>
      <c r="E47" s="37">
        <v>4</v>
      </c>
      <c r="F47" s="37">
        <v>4</v>
      </c>
      <c r="G47" s="37">
        <v>4</v>
      </c>
      <c r="H47" s="29">
        <v>3</v>
      </c>
      <c r="I47" s="29">
        <v>4</v>
      </c>
      <c r="J47" s="29">
        <f t="shared" si="4"/>
        <v>19</v>
      </c>
      <c r="K47" s="37">
        <v>6</v>
      </c>
      <c r="L47" s="29">
        <v>6</v>
      </c>
      <c r="M47" s="29">
        <v>6</v>
      </c>
      <c r="N47" s="37">
        <v>6</v>
      </c>
      <c r="O47" s="37">
        <v>6</v>
      </c>
      <c r="P47" s="37">
        <f t="shared" si="5"/>
        <v>30</v>
      </c>
      <c r="Q47" s="37">
        <v>4</v>
      </c>
      <c r="R47" s="29">
        <v>4</v>
      </c>
      <c r="S47" s="29">
        <v>4</v>
      </c>
      <c r="T47" s="37">
        <v>4</v>
      </c>
      <c r="U47" s="37">
        <v>4</v>
      </c>
      <c r="V47" s="24">
        <f t="shared" si="6"/>
        <v>20</v>
      </c>
      <c r="W47" s="56">
        <f t="shared" si="7"/>
        <v>23</v>
      </c>
      <c r="X47" s="7">
        <v>16</v>
      </c>
    </row>
    <row r="48" spans="1:24" ht="47.25">
      <c r="A48" s="29">
        <v>40</v>
      </c>
      <c r="B48" s="5" t="s">
        <v>297</v>
      </c>
      <c r="C48" s="29" t="s">
        <v>295</v>
      </c>
      <c r="D48" s="29" t="s">
        <v>296</v>
      </c>
      <c r="E48" s="37">
        <v>5</v>
      </c>
      <c r="F48" s="37">
        <v>4</v>
      </c>
      <c r="G48" s="37">
        <v>4</v>
      </c>
      <c r="H48" s="29">
        <v>4</v>
      </c>
      <c r="I48" s="29">
        <v>3</v>
      </c>
      <c r="J48" s="29">
        <f t="shared" si="4"/>
        <v>20</v>
      </c>
      <c r="K48" s="37">
        <v>6</v>
      </c>
      <c r="L48" s="29">
        <v>6</v>
      </c>
      <c r="M48" s="29">
        <v>6</v>
      </c>
      <c r="N48" s="29">
        <v>6</v>
      </c>
      <c r="O48" s="29">
        <v>6</v>
      </c>
      <c r="P48" s="37">
        <f t="shared" si="5"/>
        <v>30</v>
      </c>
      <c r="Q48" s="37">
        <v>4</v>
      </c>
      <c r="R48" s="29">
        <v>4</v>
      </c>
      <c r="S48" s="29">
        <v>3</v>
      </c>
      <c r="T48" s="29">
        <v>4</v>
      </c>
      <c r="U48" s="29">
        <v>3</v>
      </c>
      <c r="V48" s="24">
        <f t="shared" si="6"/>
        <v>18</v>
      </c>
      <c r="W48" s="56">
        <f t="shared" si="7"/>
        <v>22.666666666666668</v>
      </c>
      <c r="X48" s="7">
        <v>16</v>
      </c>
    </row>
    <row r="49" spans="1:24" ht="31.5">
      <c r="A49" s="48">
        <v>41</v>
      </c>
      <c r="B49" s="5" t="s">
        <v>324</v>
      </c>
      <c r="C49" s="29" t="s">
        <v>325</v>
      </c>
      <c r="D49" s="29" t="s">
        <v>326</v>
      </c>
      <c r="E49" s="37">
        <v>4</v>
      </c>
      <c r="F49" s="37">
        <v>4</v>
      </c>
      <c r="G49" s="37">
        <v>4</v>
      </c>
      <c r="H49" s="29">
        <v>3</v>
      </c>
      <c r="I49" s="29">
        <v>3</v>
      </c>
      <c r="J49" s="29">
        <f t="shared" si="4"/>
        <v>18</v>
      </c>
      <c r="K49" s="37">
        <v>7</v>
      </c>
      <c r="L49" s="29">
        <v>6</v>
      </c>
      <c r="M49" s="29">
        <v>6</v>
      </c>
      <c r="N49" s="29">
        <v>7</v>
      </c>
      <c r="O49" s="29">
        <v>6</v>
      </c>
      <c r="P49" s="37">
        <f t="shared" si="5"/>
        <v>32</v>
      </c>
      <c r="Q49" s="37">
        <v>4</v>
      </c>
      <c r="R49" s="29">
        <v>4</v>
      </c>
      <c r="S49" s="29">
        <v>3</v>
      </c>
      <c r="T49" s="29">
        <v>4</v>
      </c>
      <c r="U49" s="29">
        <v>3</v>
      </c>
      <c r="V49" s="24">
        <f t="shared" si="6"/>
        <v>18</v>
      </c>
      <c r="W49" s="56">
        <f t="shared" si="7"/>
        <v>22.666666666666668</v>
      </c>
      <c r="X49" s="7">
        <v>16</v>
      </c>
    </row>
    <row r="50" spans="1:24" ht="31.5">
      <c r="A50" s="29">
        <v>42</v>
      </c>
      <c r="B50" s="8" t="s">
        <v>329</v>
      </c>
      <c r="C50" s="24" t="s">
        <v>330</v>
      </c>
      <c r="D50" s="8" t="s">
        <v>27</v>
      </c>
      <c r="E50" s="37">
        <v>4</v>
      </c>
      <c r="F50" s="37">
        <v>4</v>
      </c>
      <c r="G50" s="37">
        <v>4</v>
      </c>
      <c r="H50" s="29">
        <v>3</v>
      </c>
      <c r="I50" s="29">
        <v>4</v>
      </c>
      <c r="J50" s="29">
        <f t="shared" si="4"/>
        <v>19</v>
      </c>
      <c r="K50" s="24">
        <v>7</v>
      </c>
      <c r="L50" s="24">
        <v>6</v>
      </c>
      <c r="M50" s="24">
        <v>6</v>
      </c>
      <c r="N50" s="24">
        <v>6</v>
      </c>
      <c r="O50" s="24">
        <v>6</v>
      </c>
      <c r="P50" s="37">
        <f t="shared" si="5"/>
        <v>31</v>
      </c>
      <c r="Q50" s="37">
        <v>4</v>
      </c>
      <c r="R50" s="29">
        <v>4</v>
      </c>
      <c r="S50" s="29">
        <v>3</v>
      </c>
      <c r="T50" s="37">
        <v>3</v>
      </c>
      <c r="U50" s="37">
        <v>4</v>
      </c>
      <c r="V50" s="24">
        <f t="shared" si="6"/>
        <v>18</v>
      </c>
      <c r="W50" s="56">
        <f t="shared" si="7"/>
        <v>22.666666666666668</v>
      </c>
      <c r="X50" s="7">
        <v>16</v>
      </c>
    </row>
    <row r="51" spans="1:24" ht="51.75" customHeight="1">
      <c r="A51" s="48">
        <v>43</v>
      </c>
      <c r="B51" s="29" t="s">
        <v>147</v>
      </c>
      <c r="C51" s="29" t="s">
        <v>145</v>
      </c>
      <c r="D51" s="29" t="s">
        <v>146</v>
      </c>
      <c r="E51" s="37">
        <v>4</v>
      </c>
      <c r="F51" s="37">
        <v>4</v>
      </c>
      <c r="G51" s="37">
        <v>3</v>
      </c>
      <c r="H51" s="29">
        <v>3</v>
      </c>
      <c r="I51" s="29">
        <v>3</v>
      </c>
      <c r="J51" s="29">
        <f t="shared" si="4"/>
        <v>17</v>
      </c>
      <c r="K51" s="37">
        <v>6</v>
      </c>
      <c r="L51" s="29">
        <v>6</v>
      </c>
      <c r="M51" s="29">
        <v>6</v>
      </c>
      <c r="N51" s="37">
        <v>6</v>
      </c>
      <c r="O51" s="37">
        <v>7</v>
      </c>
      <c r="P51" s="37">
        <f t="shared" si="5"/>
        <v>31</v>
      </c>
      <c r="Q51" s="37">
        <v>4</v>
      </c>
      <c r="R51" s="29">
        <v>4</v>
      </c>
      <c r="S51" s="29">
        <v>3</v>
      </c>
      <c r="T51" s="37">
        <v>4</v>
      </c>
      <c r="U51" s="37">
        <v>3</v>
      </c>
      <c r="V51" s="24">
        <f t="shared" si="6"/>
        <v>18</v>
      </c>
      <c r="W51" s="56">
        <f t="shared" si="7"/>
        <v>22</v>
      </c>
      <c r="X51" s="7">
        <v>17</v>
      </c>
    </row>
    <row r="52" spans="1:24" ht="47.25">
      <c r="A52" s="29">
        <v>44</v>
      </c>
      <c r="B52" s="29" t="s">
        <v>255</v>
      </c>
      <c r="C52" s="29" t="s">
        <v>248</v>
      </c>
      <c r="D52" s="29" t="s">
        <v>249</v>
      </c>
      <c r="E52" s="37">
        <v>4</v>
      </c>
      <c r="F52" s="37">
        <v>3</v>
      </c>
      <c r="G52" s="37">
        <v>3</v>
      </c>
      <c r="H52" s="29">
        <v>3</v>
      </c>
      <c r="I52" s="29">
        <v>3</v>
      </c>
      <c r="J52" s="29">
        <f t="shared" si="4"/>
        <v>16</v>
      </c>
      <c r="K52" s="37">
        <v>6</v>
      </c>
      <c r="L52" s="29">
        <v>6</v>
      </c>
      <c r="M52" s="29">
        <v>6</v>
      </c>
      <c r="N52" s="37">
        <v>6</v>
      </c>
      <c r="O52" s="37">
        <v>6</v>
      </c>
      <c r="P52" s="37">
        <f t="shared" si="5"/>
        <v>30</v>
      </c>
      <c r="Q52" s="37">
        <v>4</v>
      </c>
      <c r="R52" s="29">
        <v>4</v>
      </c>
      <c r="S52" s="29">
        <v>4</v>
      </c>
      <c r="T52" s="37">
        <v>4</v>
      </c>
      <c r="U52" s="37">
        <v>4</v>
      </c>
      <c r="V52" s="24">
        <f t="shared" si="6"/>
        <v>20</v>
      </c>
      <c r="W52" s="56">
        <f t="shared" si="7"/>
        <v>22</v>
      </c>
      <c r="X52" s="7">
        <v>17</v>
      </c>
    </row>
    <row r="53" spans="1:24" ht="37.5" customHeight="1">
      <c r="A53" s="48">
        <v>45</v>
      </c>
      <c r="B53" s="9" t="s">
        <v>35</v>
      </c>
      <c r="C53" s="29" t="s">
        <v>36</v>
      </c>
      <c r="D53" s="29" t="s">
        <v>37</v>
      </c>
      <c r="E53" s="37">
        <v>3</v>
      </c>
      <c r="F53" s="37">
        <v>4</v>
      </c>
      <c r="G53" s="37">
        <v>3</v>
      </c>
      <c r="H53" s="29">
        <v>3</v>
      </c>
      <c r="I53" s="29">
        <v>3</v>
      </c>
      <c r="J53" s="29">
        <f t="shared" si="4"/>
        <v>16</v>
      </c>
      <c r="K53" s="37">
        <v>8</v>
      </c>
      <c r="L53" s="29">
        <v>6</v>
      </c>
      <c r="M53" s="29">
        <v>6</v>
      </c>
      <c r="N53" s="37">
        <v>6</v>
      </c>
      <c r="O53" s="37">
        <v>6</v>
      </c>
      <c r="P53" s="37">
        <f t="shared" si="5"/>
        <v>32</v>
      </c>
      <c r="Q53" s="37">
        <v>3</v>
      </c>
      <c r="R53" s="29">
        <v>3</v>
      </c>
      <c r="S53" s="29">
        <v>3</v>
      </c>
      <c r="T53" s="37">
        <v>3</v>
      </c>
      <c r="U53" s="37">
        <v>3</v>
      </c>
      <c r="V53" s="24">
        <f t="shared" si="6"/>
        <v>15</v>
      </c>
      <c r="W53" s="56">
        <f t="shared" si="7"/>
        <v>21</v>
      </c>
      <c r="X53" s="7">
        <v>17</v>
      </c>
    </row>
    <row r="54" spans="1:24" ht="43.5" customHeight="1">
      <c r="A54" s="29">
        <v>46</v>
      </c>
      <c r="B54" s="29" t="s">
        <v>79</v>
      </c>
      <c r="C54" s="29" t="s">
        <v>82</v>
      </c>
      <c r="D54" s="29" t="s">
        <v>83</v>
      </c>
      <c r="E54" s="37">
        <v>3</v>
      </c>
      <c r="F54" s="37">
        <v>3</v>
      </c>
      <c r="G54" s="37">
        <v>4</v>
      </c>
      <c r="H54" s="29">
        <v>4</v>
      </c>
      <c r="I54" s="29">
        <v>3</v>
      </c>
      <c r="J54" s="29">
        <f t="shared" si="4"/>
        <v>17</v>
      </c>
      <c r="K54" s="37">
        <v>6</v>
      </c>
      <c r="L54" s="29">
        <v>6</v>
      </c>
      <c r="M54" s="29">
        <v>6</v>
      </c>
      <c r="N54" s="37">
        <v>6</v>
      </c>
      <c r="O54" s="37">
        <v>6</v>
      </c>
      <c r="P54" s="37">
        <f t="shared" si="5"/>
        <v>30</v>
      </c>
      <c r="Q54" s="37">
        <v>3</v>
      </c>
      <c r="R54" s="29">
        <v>3</v>
      </c>
      <c r="S54" s="29">
        <v>4</v>
      </c>
      <c r="T54" s="37">
        <v>3</v>
      </c>
      <c r="U54" s="37">
        <v>3</v>
      </c>
      <c r="V54" s="24">
        <f t="shared" si="6"/>
        <v>16</v>
      </c>
      <c r="W54" s="56">
        <f t="shared" si="7"/>
        <v>21</v>
      </c>
      <c r="X54" s="7">
        <v>17</v>
      </c>
    </row>
    <row r="55" spans="1:24" ht="37.5" customHeight="1">
      <c r="A55" s="48">
        <v>47</v>
      </c>
      <c r="B55" s="29" t="s">
        <v>255</v>
      </c>
      <c r="C55" s="29" t="s">
        <v>251</v>
      </c>
      <c r="D55" s="29" t="s">
        <v>252</v>
      </c>
      <c r="E55" s="37">
        <v>3</v>
      </c>
      <c r="F55" s="37">
        <v>4</v>
      </c>
      <c r="G55" s="37">
        <v>4</v>
      </c>
      <c r="H55" s="29">
        <v>3</v>
      </c>
      <c r="I55" s="29">
        <v>3</v>
      </c>
      <c r="J55" s="29">
        <f t="shared" si="4"/>
        <v>17</v>
      </c>
      <c r="K55" s="37">
        <v>6</v>
      </c>
      <c r="L55" s="29">
        <v>6</v>
      </c>
      <c r="M55" s="29">
        <v>6</v>
      </c>
      <c r="N55" s="37">
        <v>6</v>
      </c>
      <c r="O55" s="37">
        <v>6</v>
      </c>
      <c r="P55" s="37">
        <f t="shared" si="5"/>
        <v>30</v>
      </c>
      <c r="Q55" s="37">
        <v>3</v>
      </c>
      <c r="R55" s="29">
        <v>3</v>
      </c>
      <c r="S55" s="29">
        <v>4</v>
      </c>
      <c r="T55" s="37">
        <v>3</v>
      </c>
      <c r="U55" s="37">
        <v>3</v>
      </c>
      <c r="V55" s="24">
        <f t="shared" si="6"/>
        <v>16</v>
      </c>
      <c r="W55" s="56">
        <f t="shared" si="7"/>
        <v>21</v>
      </c>
      <c r="X55" s="7">
        <v>17</v>
      </c>
    </row>
    <row r="56" spans="1:24" ht="37.5" customHeight="1">
      <c r="A56" s="29">
        <v>48</v>
      </c>
      <c r="B56" s="29" t="s">
        <v>312</v>
      </c>
      <c r="C56" s="29" t="s">
        <v>311</v>
      </c>
      <c r="D56" s="29" t="s">
        <v>313</v>
      </c>
      <c r="E56" s="37">
        <v>3</v>
      </c>
      <c r="F56" s="37">
        <v>4</v>
      </c>
      <c r="G56" s="37">
        <v>3</v>
      </c>
      <c r="H56" s="29">
        <v>3</v>
      </c>
      <c r="I56" s="29">
        <v>3</v>
      </c>
      <c r="J56" s="29">
        <f t="shared" si="4"/>
        <v>16</v>
      </c>
      <c r="K56" s="37">
        <v>8</v>
      </c>
      <c r="L56" s="29">
        <v>6</v>
      </c>
      <c r="M56" s="29">
        <v>6</v>
      </c>
      <c r="N56" s="29">
        <v>6</v>
      </c>
      <c r="O56" s="29">
        <v>6</v>
      </c>
      <c r="P56" s="37">
        <f t="shared" si="5"/>
        <v>32</v>
      </c>
      <c r="Q56" s="37">
        <v>3</v>
      </c>
      <c r="R56" s="29">
        <v>3</v>
      </c>
      <c r="S56" s="29">
        <v>3</v>
      </c>
      <c r="T56" s="29">
        <v>3</v>
      </c>
      <c r="U56" s="29">
        <v>3</v>
      </c>
      <c r="V56" s="24">
        <f t="shared" si="6"/>
        <v>15</v>
      </c>
      <c r="W56" s="56">
        <f t="shared" si="7"/>
        <v>21</v>
      </c>
      <c r="X56" s="7">
        <v>17</v>
      </c>
    </row>
    <row r="57" spans="1:24" s="2" customFormat="1" ht="34.5" customHeight="1">
      <c r="A57" s="29">
        <v>49</v>
      </c>
      <c r="B57" s="29" t="s">
        <v>255</v>
      </c>
      <c r="C57" s="29" t="s">
        <v>314</v>
      </c>
      <c r="D57" s="29" t="s">
        <v>238</v>
      </c>
      <c r="E57" s="37">
        <v>3</v>
      </c>
      <c r="F57" s="37">
        <v>4</v>
      </c>
      <c r="G57" s="37">
        <v>3</v>
      </c>
      <c r="H57" s="29">
        <v>3</v>
      </c>
      <c r="I57" s="29">
        <v>3</v>
      </c>
      <c r="J57" s="29">
        <f t="shared" si="4"/>
        <v>16</v>
      </c>
      <c r="K57" s="37">
        <v>6</v>
      </c>
      <c r="L57" s="29">
        <v>6</v>
      </c>
      <c r="M57" s="29">
        <v>6</v>
      </c>
      <c r="N57" s="29">
        <v>6</v>
      </c>
      <c r="O57" s="29">
        <v>6</v>
      </c>
      <c r="P57" s="37">
        <f t="shared" si="5"/>
        <v>30</v>
      </c>
      <c r="Q57" s="37">
        <v>3</v>
      </c>
      <c r="R57" s="29">
        <v>3</v>
      </c>
      <c r="S57" s="29">
        <v>3</v>
      </c>
      <c r="T57" s="29">
        <v>3</v>
      </c>
      <c r="U57" s="29">
        <v>3</v>
      </c>
      <c r="V57" s="24">
        <f t="shared" si="6"/>
        <v>15</v>
      </c>
      <c r="W57" s="56">
        <f t="shared" si="7"/>
        <v>20.333333333333332</v>
      </c>
      <c r="X57" s="7">
        <v>18</v>
      </c>
    </row>
    <row r="58" spans="1:24" s="2" customFormat="1" ht="34.5" customHeight="1">
      <c r="A58" s="6"/>
      <c r="B58" s="77" t="s">
        <v>344</v>
      </c>
      <c r="C58" s="77"/>
      <c r="D58" s="77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6"/>
    </row>
    <row r="59" spans="1:27" ht="43.5" customHeight="1">
      <c r="A59" s="90" t="s">
        <v>343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71"/>
      <c r="Z59" s="71"/>
      <c r="AA59" s="15"/>
    </row>
    <row r="60" spans="1:24" ht="15" customHeight="1">
      <c r="A60" s="12"/>
      <c r="G60" s="6"/>
      <c r="H60" s="6"/>
      <c r="I60" s="11"/>
      <c r="J60" s="11"/>
      <c r="K60" s="6"/>
      <c r="L60" s="78"/>
      <c r="M60" s="78"/>
      <c r="N60" s="78"/>
      <c r="O60" s="78"/>
      <c r="P60" s="78"/>
      <c r="Q60" s="12"/>
      <c r="R60" s="12"/>
      <c r="S60" s="12"/>
      <c r="T60" s="12"/>
      <c r="U60" s="12"/>
      <c r="V60" s="12"/>
      <c r="W60" s="12"/>
      <c r="X60" s="12"/>
    </row>
    <row r="61" spans="1:24" ht="15" customHeight="1">
      <c r="A61" s="12"/>
      <c r="G61" s="6"/>
      <c r="H61" s="6"/>
      <c r="I61" s="11"/>
      <c r="J61" s="11"/>
      <c r="K61" s="6"/>
      <c r="L61" s="6"/>
      <c r="M61" s="6"/>
      <c r="N61" s="6"/>
      <c r="O61" s="6"/>
      <c r="P61" s="6"/>
      <c r="Q61" s="12"/>
      <c r="R61" s="12"/>
      <c r="S61" s="12"/>
      <c r="T61" s="12"/>
      <c r="U61" s="12"/>
      <c r="V61" s="12"/>
      <c r="W61" s="12"/>
      <c r="X61" s="12"/>
    </row>
    <row r="62" spans="1:24" ht="15.75" customHeight="1">
      <c r="A62" s="12"/>
      <c r="G62" s="6"/>
      <c r="H62" s="6"/>
      <c r="I62" s="11"/>
      <c r="J62" s="11"/>
      <c r="K62" s="6"/>
      <c r="L62" s="6"/>
      <c r="M62" s="6"/>
      <c r="N62" s="6"/>
      <c r="O62" s="6"/>
      <c r="P62" s="6"/>
      <c r="Q62" s="12"/>
      <c r="R62" s="12"/>
      <c r="S62" s="12"/>
      <c r="T62" s="12"/>
      <c r="U62" s="12"/>
      <c r="V62" s="12"/>
      <c r="W62" s="12"/>
      <c r="X62" s="12"/>
    </row>
    <row r="63" spans="5:10" ht="15.75">
      <c r="E63" s="18"/>
      <c r="F63" s="18"/>
      <c r="I63" s="11"/>
      <c r="J63" s="11"/>
    </row>
    <row r="64" spans="9:10" ht="15.75">
      <c r="I64" s="11"/>
      <c r="J64" s="11"/>
    </row>
    <row r="65" spans="9:10" ht="15.75">
      <c r="I65" s="11"/>
      <c r="J65" s="11"/>
    </row>
    <row r="66" spans="9:10" ht="15.75">
      <c r="I66" s="11"/>
      <c r="J66" s="11"/>
    </row>
    <row r="67" spans="9:10" ht="15.75">
      <c r="I67" s="11"/>
      <c r="J67" s="11"/>
    </row>
    <row r="69" spans="9:10" ht="15.75">
      <c r="I69" s="6"/>
      <c r="J69" s="6"/>
    </row>
    <row r="70" spans="9:10" ht="15.75">
      <c r="I70" s="6"/>
      <c r="J70" s="6"/>
    </row>
    <row r="71" spans="9:10" ht="15">
      <c r="I71" s="18"/>
      <c r="J71" s="18"/>
    </row>
  </sheetData>
  <sheetProtection/>
  <mergeCells count="35">
    <mergeCell ref="A59:X59"/>
    <mergeCell ref="A1:T1"/>
    <mergeCell ref="S7:S8"/>
    <mergeCell ref="A7:A8"/>
    <mergeCell ref="A3:T3"/>
    <mergeCell ref="A5:T5"/>
    <mergeCell ref="A2:T2"/>
    <mergeCell ref="T7:T8"/>
    <mergeCell ref="H7:H8"/>
    <mergeCell ref="B7:B8"/>
    <mergeCell ref="W7:W8"/>
    <mergeCell ref="X7:X8"/>
    <mergeCell ref="R7:R8"/>
    <mergeCell ref="M7:M8"/>
    <mergeCell ref="K7:K8"/>
    <mergeCell ref="L7:L8"/>
    <mergeCell ref="N7:N8"/>
    <mergeCell ref="P7:P8"/>
    <mergeCell ref="Q7:Q8"/>
    <mergeCell ref="V7:V8"/>
    <mergeCell ref="I7:I8"/>
    <mergeCell ref="F7:F8"/>
    <mergeCell ref="G7:G8"/>
    <mergeCell ref="E7:E8"/>
    <mergeCell ref="C7:C8"/>
    <mergeCell ref="B4:V4"/>
    <mergeCell ref="B58:D58"/>
    <mergeCell ref="L60:P60"/>
    <mergeCell ref="J7:J8"/>
    <mergeCell ref="O7:O8"/>
    <mergeCell ref="U7:U8"/>
    <mergeCell ref="E6:J6"/>
    <mergeCell ref="Q6:V6"/>
    <mergeCell ref="K6:P6"/>
    <mergeCell ref="D7:D8"/>
  </mergeCells>
  <printOptions horizontalCentered="1"/>
  <pageMargins left="0.12" right="0.1968503937007874" top="0.15" bottom="0.3149606299212598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7">
      <selection activeCell="B9" sqref="B9"/>
    </sheetView>
  </sheetViews>
  <sheetFormatPr defaultColWidth="9.140625" defaultRowHeight="15"/>
  <cols>
    <col min="1" max="1" width="4.7109375" style="0" customWidth="1"/>
    <col min="2" max="2" width="29.8515625" style="0" customWidth="1"/>
    <col min="3" max="3" width="18.28125" style="0" customWidth="1"/>
    <col min="4" max="4" width="17.00390625" style="0" customWidth="1"/>
    <col min="5" max="5" width="3.421875" style="0" customWidth="1"/>
    <col min="6" max="6" width="3.8515625" style="0" customWidth="1"/>
    <col min="7" max="7" width="3.00390625" style="0" customWidth="1"/>
    <col min="8" max="8" width="3.28125" style="0" customWidth="1"/>
    <col min="9" max="9" width="3.421875" style="0" customWidth="1"/>
    <col min="10" max="10" width="4.7109375" style="0" customWidth="1"/>
    <col min="11" max="11" width="3.28125" style="0" customWidth="1"/>
    <col min="12" max="12" width="4.00390625" style="0" customWidth="1"/>
    <col min="13" max="14" width="3.57421875" style="0" customWidth="1"/>
    <col min="15" max="15" width="3.28125" style="0" customWidth="1"/>
    <col min="16" max="16" width="4.7109375" style="0" customWidth="1"/>
    <col min="17" max="17" width="3.421875" style="0" customWidth="1"/>
    <col min="18" max="18" width="3.7109375" style="0" customWidth="1"/>
    <col min="19" max="19" width="3.28125" style="0" customWidth="1"/>
    <col min="20" max="20" width="3.57421875" style="0" customWidth="1"/>
    <col min="21" max="21" width="3.7109375" style="0" customWidth="1"/>
    <col min="22" max="22" width="6.00390625" style="0" customWidth="1"/>
    <col min="23" max="24" width="4.421875" style="0" customWidth="1"/>
  </cols>
  <sheetData>
    <row r="1" spans="1:22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30"/>
      <c r="V1" s="18"/>
    </row>
    <row r="2" spans="1:22" s="1" customFormat="1" ht="17.25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32"/>
      <c r="V2" s="21"/>
    </row>
    <row r="3" spans="1:22" ht="18.75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31"/>
      <c r="V3" s="18"/>
    </row>
    <row r="4" spans="1:22" ht="18.75">
      <c r="A4" s="19"/>
      <c r="B4" s="76" t="s">
        <v>321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ht="18.75">
      <c r="A5" s="96" t="s">
        <v>11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19"/>
      <c r="V5" s="18"/>
    </row>
    <row r="6" spans="1:24" ht="15" customHeight="1">
      <c r="A6" s="3"/>
      <c r="B6" s="3"/>
      <c r="C6" s="3"/>
      <c r="D6" s="4"/>
      <c r="E6" s="103" t="s">
        <v>5</v>
      </c>
      <c r="F6" s="104"/>
      <c r="G6" s="104"/>
      <c r="H6" s="104"/>
      <c r="I6" s="104"/>
      <c r="J6" s="105"/>
      <c r="K6" s="103" t="s">
        <v>6</v>
      </c>
      <c r="L6" s="104"/>
      <c r="M6" s="104"/>
      <c r="N6" s="104"/>
      <c r="O6" s="104"/>
      <c r="P6" s="105"/>
      <c r="Q6" s="103" t="s">
        <v>7</v>
      </c>
      <c r="R6" s="104"/>
      <c r="S6" s="104"/>
      <c r="T6" s="104"/>
      <c r="U6" s="104"/>
      <c r="V6" s="105"/>
      <c r="W6" s="3"/>
      <c r="X6" s="3"/>
    </row>
    <row r="7" spans="1:24" ht="45.75" customHeight="1">
      <c r="A7" s="100" t="s">
        <v>0</v>
      </c>
      <c r="B7" s="100" t="s">
        <v>24</v>
      </c>
      <c r="C7" s="100" t="s">
        <v>2</v>
      </c>
      <c r="D7" s="100" t="s">
        <v>21</v>
      </c>
      <c r="E7" s="108" t="s">
        <v>31</v>
      </c>
      <c r="F7" s="99" t="s">
        <v>18</v>
      </c>
      <c r="G7" s="99" t="s">
        <v>19</v>
      </c>
      <c r="H7" s="97" t="s">
        <v>16</v>
      </c>
      <c r="I7" s="13"/>
      <c r="J7" s="106" t="s">
        <v>3</v>
      </c>
      <c r="K7" s="99" t="s">
        <v>17</v>
      </c>
      <c r="L7" s="99" t="s">
        <v>18</v>
      </c>
      <c r="M7" s="99" t="s">
        <v>20</v>
      </c>
      <c r="N7" s="99" t="s">
        <v>16</v>
      </c>
      <c r="O7" s="106" t="s">
        <v>32</v>
      </c>
      <c r="P7" s="106" t="s">
        <v>3</v>
      </c>
      <c r="Q7" s="99" t="s">
        <v>17</v>
      </c>
      <c r="R7" s="99" t="s">
        <v>18</v>
      </c>
      <c r="S7" s="99" t="s">
        <v>20</v>
      </c>
      <c r="T7" s="97" t="s">
        <v>16</v>
      </c>
      <c r="U7" s="106" t="s">
        <v>32</v>
      </c>
      <c r="V7" s="106" t="s">
        <v>3</v>
      </c>
      <c r="W7" s="80" t="s">
        <v>337</v>
      </c>
      <c r="X7" s="102" t="s">
        <v>13</v>
      </c>
    </row>
    <row r="8" spans="1:24" ht="182.25" customHeight="1">
      <c r="A8" s="100"/>
      <c r="B8" s="100"/>
      <c r="C8" s="100"/>
      <c r="D8" s="100"/>
      <c r="E8" s="109"/>
      <c r="F8" s="97"/>
      <c r="G8" s="97"/>
      <c r="H8" s="98"/>
      <c r="I8" s="14" t="s">
        <v>32</v>
      </c>
      <c r="J8" s="107"/>
      <c r="K8" s="99"/>
      <c r="L8" s="99"/>
      <c r="M8" s="99"/>
      <c r="N8" s="99"/>
      <c r="O8" s="107"/>
      <c r="P8" s="107"/>
      <c r="Q8" s="99"/>
      <c r="R8" s="99"/>
      <c r="S8" s="99"/>
      <c r="T8" s="98"/>
      <c r="U8" s="107"/>
      <c r="V8" s="107"/>
      <c r="W8" s="101"/>
      <c r="X8" s="101"/>
    </row>
    <row r="9" spans="1:24" ht="60" customHeight="1">
      <c r="A9" s="67">
        <v>1</v>
      </c>
      <c r="B9" s="24" t="s">
        <v>348</v>
      </c>
      <c r="C9" s="29" t="s">
        <v>175</v>
      </c>
      <c r="D9" s="29" t="s">
        <v>176</v>
      </c>
      <c r="E9" s="57">
        <v>10</v>
      </c>
      <c r="F9" s="47">
        <v>10</v>
      </c>
      <c r="G9" s="47">
        <v>9</v>
      </c>
      <c r="H9" s="52">
        <v>10</v>
      </c>
      <c r="I9" s="52">
        <v>9</v>
      </c>
      <c r="J9" s="58">
        <f aca="true" t="shared" si="0" ref="J9:J40">SUM(E9:I9)</f>
        <v>48</v>
      </c>
      <c r="K9" s="37">
        <v>9</v>
      </c>
      <c r="L9" s="29">
        <v>6</v>
      </c>
      <c r="M9" s="29">
        <v>8</v>
      </c>
      <c r="N9" s="37">
        <v>7</v>
      </c>
      <c r="O9" s="53">
        <v>8</v>
      </c>
      <c r="P9" s="68">
        <f aca="true" t="shared" si="1" ref="P9:P40">SUM(K9:O9)</f>
        <v>38</v>
      </c>
      <c r="Q9" s="37">
        <v>10</v>
      </c>
      <c r="R9" s="29">
        <v>10</v>
      </c>
      <c r="S9" s="29">
        <v>9</v>
      </c>
      <c r="T9" s="53">
        <v>9</v>
      </c>
      <c r="U9" s="53">
        <v>9</v>
      </c>
      <c r="V9" s="59">
        <f aca="true" t="shared" si="2" ref="V9:V40">SUM(Q9:U9)</f>
        <v>47</v>
      </c>
      <c r="W9" s="7">
        <f aca="true" t="shared" si="3" ref="W9:W40">AVERAGE(J9,P9,V9)</f>
        <v>44.333333333333336</v>
      </c>
      <c r="X9" s="41" t="s">
        <v>338</v>
      </c>
    </row>
    <row r="10" spans="1:24" ht="45.75" customHeight="1">
      <c r="A10" s="67">
        <v>2</v>
      </c>
      <c r="B10" s="29" t="s">
        <v>111</v>
      </c>
      <c r="C10" s="29" t="s">
        <v>110</v>
      </c>
      <c r="D10" s="29" t="s">
        <v>112</v>
      </c>
      <c r="E10" s="57">
        <v>8</v>
      </c>
      <c r="F10" s="47">
        <v>8</v>
      </c>
      <c r="G10" s="47">
        <v>9</v>
      </c>
      <c r="H10" s="52">
        <v>8</v>
      </c>
      <c r="I10" s="52">
        <v>9</v>
      </c>
      <c r="J10" s="58">
        <f t="shared" si="0"/>
        <v>42</v>
      </c>
      <c r="K10" s="37">
        <v>9</v>
      </c>
      <c r="L10" s="29">
        <v>9</v>
      </c>
      <c r="M10" s="29">
        <v>9</v>
      </c>
      <c r="N10" s="37">
        <v>10</v>
      </c>
      <c r="O10" s="53">
        <v>10</v>
      </c>
      <c r="P10" s="68">
        <f t="shared" si="1"/>
        <v>47</v>
      </c>
      <c r="Q10" s="37">
        <v>8</v>
      </c>
      <c r="R10" s="29">
        <v>8</v>
      </c>
      <c r="S10" s="29">
        <v>9</v>
      </c>
      <c r="T10" s="53">
        <v>9</v>
      </c>
      <c r="U10" s="53">
        <v>9</v>
      </c>
      <c r="V10" s="59">
        <f t="shared" si="2"/>
        <v>43</v>
      </c>
      <c r="W10" s="7">
        <f t="shared" si="3"/>
        <v>44</v>
      </c>
      <c r="X10" s="41" t="s">
        <v>338</v>
      </c>
    </row>
    <row r="11" spans="1:24" ht="30.75" customHeight="1">
      <c r="A11" s="67">
        <v>3</v>
      </c>
      <c r="B11" s="9" t="s">
        <v>117</v>
      </c>
      <c r="C11" s="29" t="s">
        <v>116</v>
      </c>
      <c r="D11" s="29" t="s">
        <v>118</v>
      </c>
      <c r="E11" s="37">
        <v>9</v>
      </c>
      <c r="F11" s="37">
        <v>10</v>
      </c>
      <c r="G11" s="37">
        <v>9</v>
      </c>
      <c r="H11" s="29">
        <v>9</v>
      </c>
      <c r="I11" s="29">
        <v>10</v>
      </c>
      <c r="J11" s="38">
        <f t="shared" si="0"/>
        <v>47</v>
      </c>
      <c r="K11" s="37">
        <v>6</v>
      </c>
      <c r="L11" s="29">
        <v>6</v>
      </c>
      <c r="M11" s="29">
        <v>6</v>
      </c>
      <c r="N11" s="37">
        <v>7</v>
      </c>
      <c r="O11" s="37">
        <v>6</v>
      </c>
      <c r="P11" s="41">
        <f t="shared" si="1"/>
        <v>31</v>
      </c>
      <c r="Q11" s="37">
        <v>9</v>
      </c>
      <c r="R11" s="29">
        <v>10</v>
      </c>
      <c r="S11" s="29">
        <v>9</v>
      </c>
      <c r="T11" s="37">
        <v>9</v>
      </c>
      <c r="U11" s="37">
        <v>9</v>
      </c>
      <c r="V11" s="7">
        <f t="shared" si="2"/>
        <v>46</v>
      </c>
      <c r="W11" s="7">
        <f t="shared" si="3"/>
        <v>41.333333333333336</v>
      </c>
      <c r="X11" s="41" t="s">
        <v>339</v>
      </c>
    </row>
    <row r="12" spans="1:25" ht="28.5" customHeight="1">
      <c r="A12" s="67">
        <v>4</v>
      </c>
      <c r="B12" s="29" t="s">
        <v>46</v>
      </c>
      <c r="C12" s="29" t="s">
        <v>14</v>
      </c>
      <c r="D12" s="29" t="s">
        <v>47</v>
      </c>
      <c r="E12" s="37">
        <v>7</v>
      </c>
      <c r="F12" s="37">
        <v>7</v>
      </c>
      <c r="G12" s="37">
        <v>8</v>
      </c>
      <c r="H12" s="29">
        <v>7</v>
      </c>
      <c r="I12" s="29">
        <v>8</v>
      </c>
      <c r="J12" s="38">
        <f t="shared" si="0"/>
        <v>37</v>
      </c>
      <c r="K12" s="37">
        <v>8</v>
      </c>
      <c r="L12" s="29">
        <v>7</v>
      </c>
      <c r="M12" s="29">
        <v>7</v>
      </c>
      <c r="N12" s="37">
        <v>6</v>
      </c>
      <c r="O12" s="37">
        <v>7</v>
      </c>
      <c r="P12" s="41">
        <f t="shared" si="1"/>
        <v>35</v>
      </c>
      <c r="Q12" s="37">
        <v>7</v>
      </c>
      <c r="R12" s="29">
        <v>7</v>
      </c>
      <c r="S12" s="29">
        <v>7</v>
      </c>
      <c r="T12" s="37">
        <v>7</v>
      </c>
      <c r="U12" s="37">
        <v>8</v>
      </c>
      <c r="V12" s="7">
        <f t="shared" si="2"/>
        <v>36</v>
      </c>
      <c r="W12" s="7">
        <f t="shared" si="3"/>
        <v>36</v>
      </c>
      <c r="X12" s="41" t="s">
        <v>340</v>
      </c>
      <c r="Y12" s="28"/>
    </row>
    <row r="13" spans="1:24" ht="31.5">
      <c r="A13" s="67">
        <v>5</v>
      </c>
      <c r="B13" s="8" t="s">
        <v>54</v>
      </c>
      <c r="C13" s="8" t="s">
        <v>53</v>
      </c>
      <c r="D13" s="29" t="s">
        <v>56</v>
      </c>
      <c r="E13" s="37">
        <v>7</v>
      </c>
      <c r="F13" s="37">
        <v>6</v>
      </c>
      <c r="G13" s="37">
        <v>7</v>
      </c>
      <c r="H13" s="29">
        <v>7</v>
      </c>
      <c r="I13" s="29">
        <v>6</v>
      </c>
      <c r="J13" s="38">
        <f t="shared" si="0"/>
        <v>33</v>
      </c>
      <c r="K13" s="37">
        <v>8</v>
      </c>
      <c r="L13" s="29">
        <v>8</v>
      </c>
      <c r="M13" s="29">
        <v>8</v>
      </c>
      <c r="N13" s="37">
        <v>8</v>
      </c>
      <c r="O13" s="37">
        <v>8</v>
      </c>
      <c r="P13" s="41">
        <f t="shared" si="1"/>
        <v>40</v>
      </c>
      <c r="Q13" s="37">
        <v>7</v>
      </c>
      <c r="R13" s="29">
        <v>7</v>
      </c>
      <c r="S13" s="29">
        <v>7</v>
      </c>
      <c r="T13" s="37">
        <v>7</v>
      </c>
      <c r="U13" s="37">
        <v>7</v>
      </c>
      <c r="V13" s="7">
        <f t="shared" si="2"/>
        <v>35</v>
      </c>
      <c r="W13" s="7">
        <f t="shared" si="3"/>
        <v>36</v>
      </c>
      <c r="X13" s="7" t="s">
        <v>340</v>
      </c>
    </row>
    <row r="14" spans="1:24" ht="30.75" customHeight="1">
      <c r="A14" s="67">
        <v>6</v>
      </c>
      <c r="B14" s="8" t="s">
        <v>149</v>
      </c>
      <c r="C14" s="8" t="s">
        <v>148</v>
      </c>
      <c r="D14" s="8" t="s">
        <v>150</v>
      </c>
      <c r="E14" s="37">
        <v>7</v>
      </c>
      <c r="F14" s="37">
        <v>7</v>
      </c>
      <c r="G14" s="37">
        <v>8</v>
      </c>
      <c r="H14" s="29">
        <v>8</v>
      </c>
      <c r="I14" s="29">
        <v>7</v>
      </c>
      <c r="J14" s="38">
        <f t="shared" si="0"/>
        <v>37</v>
      </c>
      <c r="K14" s="37">
        <v>8</v>
      </c>
      <c r="L14" s="29">
        <v>6</v>
      </c>
      <c r="M14" s="29">
        <v>6</v>
      </c>
      <c r="N14" s="29">
        <v>8</v>
      </c>
      <c r="O14" s="29">
        <v>7</v>
      </c>
      <c r="P14" s="41">
        <f t="shared" si="1"/>
        <v>35</v>
      </c>
      <c r="Q14" s="37">
        <v>7</v>
      </c>
      <c r="R14" s="29">
        <v>7</v>
      </c>
      <c r="S14" s="29">
        <v>8</v>
      </c>
      <c r="T14" s="29">
        <v>7</v>
      </c>
      <c r="U14" s="29">
        <v>7</v>
      </c>
      <c r="V14" s="7">
        <f t="shared" si="2"/>
        <v>36</v>
      </c>
      <c r="W14" s="7">
        <f t="shared" si="3"/>
        <v>36</v>
      </c>
      <c r="X14" s="7" t="s">
        <v>340</v>
      </c>
    </row>
    <row r="15" spans="1:24" ht="47.25">
      <c r="A15" s="67">
        <v>7</v>
      </c>
      <c r="B15" s="29" t="s">
        <v>207</v>
      </c>
      <c r="C15" s="29" t="s">
        <v>206</v>
      </c>
      <c r="D15" s="29" t="s">
        <v>208</v>
      </c>
      <c r="E15" s="37">
        <v>8</v>
      </c>
      <c r="F15" s="37">
        <v>7</v>
      </c>
      <c r="G15" s="37">
        <v>7</v>
      </c>
      <c r="H15" s="29">
        <v>8</v>
      </c>
      <c r="I15" s="29">
        <v>7</v>
      </c>
      <c r="J15" s="38">
        <f t="shared" si="0"/>
        <v>37</v>
      </c>
      <c r="K15" s="37">
        <v>7</v>
      </c>
      <c r="L15" s="29">
        <v>7</v>
      </c>
      <c r="M15" s="29">
        <v>7</v>
      </c>
      <c r="N15" s="37">
        <v>7</v>
      </c>
      <c r="O15" s="37">
        <v>7</v>
      </c>
      <c r="P15" s="41">
        <f t="shared" si="1"/>
        <v>35</v>
      </c>
      <c r="Q15" s="37">
        <v>8</v>
      </c>
      <c r="R15" s="29">
        <v>7</v>
      </c>
      <c r="S15" s="29">
        <v>7</v>
      </c>
      <c r="T15" s="37">
        <v>7</v>
      </c>
      <c r="U15" s="37">
        <v>7</v>
      </c>
      <c r="V15" s="7">
        <f t="shared" si="2"/>
        <v>36</v>
      </c>
      <c r="W15" s="7">
        <f t="shared" si="3"/>
        <v>36</v>
      </c>
      <c r="X15" s="7" t="s">
        <v>340</v>
      </c>
    </row>
    <row r="16" spans="1:24" ht="47.25">
      <c r="A16" s="67">
        <v>8</v>
      </c>
      <c r="B16" s="29" t="s">
        <v>207</v>
      </c>
      <c r="C16" s="8" t="s">
        <v>211</v>
      </c>
      <c r="D16" s="8" t="s">
        <v>212</v>
      </c>
      <c r="E16" s="37">
        <v>8</v>
      </c>
      <c r="F16" s="37">
        <v>8</v>
      </c>
      <c r="G16" s="37">
        <v>7</v>
      </c>
      <c r="H16" s="29">
        <v>7</v>
      </c>
      <c r="I16" s="29">
        <v>7</v>
      </c>
      <c r="J16" s="38">
        <f t="shared" si="0"/>
        <v>37</v>
      </c>
      <c r="K16" s="37">
        <v>8</v>
      </c>
      <c r="L16" s="29">
        <v>7</v>
      </c>
      <c r="M16" s="29">
        <v>7</v>
      </c>
      <c r="N16" s="37">
        <v>6</v>
      </c>
      <c r="O16" s="37">
        <v>6</v>
      </c>
      <c r="P16" s="41">
        <f t="shared" si="1"/>
        <v>34</v>
      </c>
      <c r="Q16" s="37">
        <v>8</v>
      </c>
      <c r="R16" s="29">
        <v>8</v>
      </c>
      <c r="S16" s="29">
        <v>7</v>
      </c>
      <c r="T16" s="37">
        <v>7</v>
      </c>
      <c r="U16" s="37">
        <v>7</v>
      </c>
      <c r="V16" s="7">
        <f t="shared" si="2"/>
        <v>37</v>
      </c>
      <c r="W16" s="7">
        <f t="shared" si="3"/>
        <v>36</v>
      </c>
      <c r="X16" s="7" t="s">
        <v>340</v>
      </c>
    </row>
    <row r="17" spans="1:24" ht="28.5" customHeight="1">
      <c r="A17" s="67">
        <v>9</v>
      </c>
      <c r="B17" s="29" t="s">
        <v>152</v>
      </c>
      <c r="C17" s="29" t="s">
        <v>151</v>
      </c>
      <c r="D17" s="29" t="s">
        <v>153</v>
      </c>
      <c r="E17" s="37">
        <v>7</v>
      </c>
      <c r="F17" s="37">
        <v>8</v>
      </c>
      <c r="G17" s="37">
        <v>8</v>
      </c>
      <c r="H17" s="29">
        <v>7</v>
      </c>
      <c r="I17" s="29">
        <v>7</v>
      </c>
      <c r="J17" s="38">
        <f t="shared" si="0"/>
        <v>37</v>
      </c>
      <c r="K17" s="37">
        <v>7</v>
      </c>
      <c r="L17" s="29">
        <v>6</v>
      </c>
      <c r="M17" s="29">
        <v>6</v>
      </c>
      <c r="N17" s="37">
        <v>8</v>
      </c>
      <c r="O17" s="37">
        <v>8</v>
      </c>
      <c r="P17" s="41">
        <f t="shared" si="1"/>
        <v>35</v>
      </c>
      <c r="Q17" s="37">
        <v>7</v>
      </c>
      <c r="R17" s="29">
        <v>7</v>
      </c>
      <c r="S17" s="29">
        <v>8</v>
      </c>
      <c r="T17" s="37">
        <v>7</v>
      </c>
      <c r="U17" s="37">
        <v>6</v>
      </c>
      <c r="V17" s="7">
        <f t="shared" si="2"/>
        <v>35</v>
      </c>
      <c r="W17" s="7">
        <f t="shared" si="3"/>
        <v>35.666666666666664</v>
      </c>
      <c r="X17" s="7" t="s">
        <v>340</v>
      </c>
    </row>
    <row r="18" spans="1:24" ht="61.5" customHeight="1">
      <c r="A18" s="67">
        <v>10</v>
      </c>
      <c r="B18" s="8" t="s">
        <v>280</v>
      </c>
      <c r="C18" s="8" t="s">
        <v>279</v>
      </c>
      <c r="D18" s="8" t="s">
        <v>281</v>
      </c>
      <c r="E18" s="37">
        <v>7</v>
      </c>
      <c r="F18" s="37">
        <v>7</v>
      </c>
      <c r="G18" s="37">
        <v>7</v>
      </c>
      <c r="H18" s="29">
        <v>7</v>
      </c>
      <c r="I18" s="29">
        <v>7</v>
      </c>
      <c r="J18" s="38">
        <f t="shared" si="0"/>
        <v>35</v>
      </c>
      <c r="K18" s="37">
        <v>8</v>
      </c>
      <c r="L18" s="29">
        <v>7</v>
      </c>
      <c r="M18" s="29">
        <v>7</v>
      </c>
      <c r="N18" s="37">
        <v>7</v>
      </c>
      <c r="O18" s="37">
        <v>7</v>
      </c>
      <c r="P18" s="41">
        <f t="shared" si="1"/>
        <v>36</v>
      </c>
      <c r="Q18" s="37">
        <v>7</v>
      </c>
      <c r="R18" s="29">
        <v>8</v>
      </c>
      <c r="S18" s="29">
        <v>7</v>
      </c>
      <c r="T18" s="37">
        <v>7</v>
      </c>
      <c r="U18" s="37">
        <v>6</v>
      </c>
      <c r="V18" s="7">
        <f t="shared" si="2"/>
        <v>35</v>
      </c>
      <c r="W18" s="7">
        <f t="shared" si="3"/>
        <v>35.333333333333336</v>
      </c>
      <c r="X18" s="7">
        <v>4</v>
      </c>
    </row>
    <row r="19" spans="1:24" ht="31.5">
      <c r="A19" s="67">
        <v>11</v>
      </c>
      <c r="B19" s="9" t="s">
        <v>290</v>
      </c>
      <c r="C19" s="29" t="s">
        <v>293</v>
      </c>
      <c r="D19" s="29" t="s">
        <v>294</v>
      </c>
      <c r="E19" s="37">
        <v>7</v>
      </c>
      <c r="F19" s="37">
        <v>7</v>
      </c>
      <c r="G19" s="37">
        <v>7</v>
      </c>
      <c r="H19" s="29">
        <v>7</v>
      </c>
      <c r="I19" s="29">
        <v>7</v>
      </c>
      <c r="J19" s="38">
        <f t="shared" si="0"/>
        <v>35</v>
      </c>
      <c r="K19" s="37">
        <v>8</v>
      </c>
      <c r="L19" s="29">
        <v>7</v>
      </c>
      <c r="M19" s="29">
        <v>7</v>
      </c>
      <c r="N19" s="37">
        <v>6</v>
      </c>
      <c r="O19" s="37">
        <v>7</v>
      </c>
      <c r="P19" s="41">
        <f t="shared" si="1"/>
        <v>35</v>
      </c>
      <c r="Q19" s="37">
        <v>7</v>
      </c>
      <c r="R19" s="29">
        <v>8</v>
      </c>
      <c r="S19" s="29">
        <v>7</v>
      </c>
      <c r="T19" s="37">
        <v>7</v>
      </c>
      <c r="U19" s="37">
        <v>6</v>
      </c>
      <c r="V19" s="7">
        <f t="shared" si="2"/>
        <v>35</v>
      </c>
      <c r="W19" s="7">
        <f t="shared" si="3"/>
        <v>35</v>
      </c>
      <c r="X19" s="7">
        <v>4</v>
      </c>
    </row>
    <row r="20" spans="1:24" ht="31.5">
      <c r="A20" s="67">
        <v>12</v>
      </c>
      <c r="B20" s="9" t="s">
        <v>35</v>
      </c>
      <c r="C20" s="29" t="s">
        <v>39</v>
      </c>
      <c r="D20" s="29" t="s">
        <v>40</v>
      </c>
      <c r="E20" s="37">
        <v>7</v>
      </c>
      <c r="F20" s="37">
        <v>6</v>
      </c>
      <c r="G20" s="37">
        <v>6</v>
      </c>
      <c r="H20" s="29">
        <v>7</v>
      </c>
      <c r="I20" s="29">
        <v>7</v>
      </c>
      <c r="J20" s="38">
        <f t="shared" si="0"/>
        <v>33</v>
      </c>
      <c r="K20" s="37">
        <v>7</v>
      </c>
      <c r="L20" s="29">
        <v>6</v>
      </c>
      <c r="M20" s="29">
        <v>6</v>
      </c>
      <c r="N20" s="37">
        <v>6</v>
      </c>
      <c r="O20" s="37">
        <v>7</v>
      </c>
      <c r="P20" s="41">
        <f t="shared" si="1"/>
        <v>32</v>
      </c>
      <c r="Q20" s="37">
        <v>7</v>
      </c>
      <c r="R20" s="29">
        <v>7</v>
      </c>
      <c r="S20" s="29">
        <v>7</v>
      </c>
      <c r="T20" s="37">
        <v>7</v>
      </c>
      <c r="U20" s="37">
        <v>7</v>
      </c>
      <c r="V20" s="7">
        <f t="shared" si="2"/>
        <v>35</v>
      </c>
      <c r="W20" s="7">
        <f t="shared" si="3"/>
        <v>33.333333333333336</v>
      </c>
      <c r="X20" s="7">
        <v>5</v>
      </c>
    </row>
    <row r="21" spans="1:24" ht="31.5">
      <c r="A21" s="67">
        <v>13</v>
      </c>
      <c r="B21" s="8" t="s">
        <v>185</v>
      </c>
      <c r="C21" s="29" t="s">
        <v>184</v>
      </c>
      <c r="D21" s="8" t="s">
        <v>56</v>
      </c>
      <c r="E21" s="37">
        <v>7</v>
      </c>
      <c r="F21" s="37">
        <v>6</v>
      </c>
      <c r="G21" s="37">
        <v>7</v>
      </c>
      <c r="H21" s="29">
        <v>7</v>
      </c>
      <c r="I21" s="29">
        <v>7</v>
      </c>
      <c r="J21" s="38">
        <f t="shared" si="0"/>
        <v>34</v>
      </c>
      <c r="K21" s="37">
        <v>6</v>
      </c>
      <c r="L21" s="29">
        <v>6</v>
      </c>
      <c r="M21" s="29">
        <v>6</v>
      </c>
      <c r="N21" s="37">
        <v>6</v>
      </c>
      <c r="O21" s="37">
        <v>6</v>
      </c>
      <c r="P21" s="41">
        <f t="shared" si="1"/>
        <v>30</v>
      </c>
      <c r="Q21" s="37">
        <v>7</v>
      </c>
      <c r="R21" s="29">
        <v>7</v>
      </c>
      <c r="S21" s="29">
        <v>7</v>
      </c>
      <c r="T21" s="37">
        <v>7</v>
      </c>
      <c r="U21" s="37">
        <v>7</v>
      </c>
      <c r="V21" s="7">
        <f t="shared" si="2"/>
        <v>35</v>
      </c>
      <c r="W21" s="7">
        <f t="shared" si="3"/>
        <v>33</v>
      </c>
      <c r="X21" s="7">
        <v>5</v>
      </c>
    </row>
    <row r="22" spans="1:24" ht="31.5">
      <c r="A22" s="67">
        <v>14</v>
      </c>
      <c r="B22" s="29" t="s">
        <v>114</v>
      </c>
      <c r="C22" s="29" t="s">
        <v>113</v>
      </c>
      <c r="D22" s="29" t="s">
        <v>115</v>
      </c>
      <c r="E22" s="37">
        <v>7</v>
      </c>
      <c r="F22" s="37">
        <v>7</v>
      </c>
      <c r="G22" s="37">
        <v>6</v>
      </c>
      <c r="H22" s="29">
        <v>7</v>
      </c>
      <c r="I22" s="29">
        <v>6</v>
      </c>
      <c r="J22" s="38">
        <f t="shared" si="0"/>
        <v>33</v>
      </c>
      <c r="K22" s="37">
        <v>8</v>
      </c>
      <c r="L22" s="29">
        <v>7</v>
      </c>
      <c r="M22" s="29">
        <v>6</v>
      </c>
      <c r="N22" s="37">
        <v>6</v>
      </c>
      <c r="O22" s="37">
        <v>7</v>
      </c>
      <c r="P22" s="41">
        <f t="shared" si="1"/>
        <v>34</v>
      </c>
      <c r="Q22" s="37">
        <v>6</v>
      </c>
      <c r="R22" s="29">
        <v>7</v>
      </c>
      <c r="S22" s="29">
        <v>6</v>
      </c>
      <c r="T22" s="37">
        <v>7</v>
      </c>
      <c r="U22" s="37">
        <v>6</v>
      </c>
      <c r="V22" s="7">
        <f t="shared" si="2"/>
        <v>32</v>
      </c>
      <c r="W22" s="7">
        <f t="shared" si="3"/>
        <v>33</v>
      </c>
      <c r="X22" s="7">
        <v>5</v>
      </c>
    </row>
    <row r="23" spans="1:24" ht="31.5">
      <c r="A23" s="67">
        <v>15</v>
      </c>
      <c r="B23" s="8" t="s">
        <v>235</v>
      </c>
      <c r="C23" s="29" t="s">
        <v>237</v>
      </c>
      <c r="D23" s="29" t="s">
        <v>238</v>
      </c>
      <c r="E23" s="37">
        <v>7</v>
      </c>
      <c r="F23" s="37">
        <v>7</v>
      </c>
      <c r="G23" s="37">
        <v>6</v>
      </c>
      <c r="H23" s="29">
        <v>6</v>
      </c>
      <c r="I23" s="29">
        <v>6</v>
      </c>
      <c r="J23" s="38">
        <f t="shared" si="0"/>
        <v>32</v>
      </c>
      <c r="K23" s="37">
        <v>7</v>
      </c>
      <c r="L23" s="29">
        <v>6</v>
      </c>
      <c r="M23" s="29">
        <v>7</v>
      </c>
      <c r="N23" s="37">
        <v>6</v>
      </c>
      <c r="O23" s="37">
        <v>6</v>
      </c>
      <c r="P23" s="41">
        <f t="shared" si="1"/>
        <v>32</v>
      </c>
      <c r="Q23" s="37">
        <v>7</v>
      </c>
      <c r="R23" s="29">
        <v>8</v>
      </c>
      <c r="S23" s="29">
        <v>7</v>
      </c>
      <c r="T23" s="37">
        <v>6</v>
      </c>
      <c r="U23" s="37">
        <v>6</v>
      </c>
      <c r="V23" s="7">
        <f t="shared" si="2"/>
        <v>34</v>
      </c>
      <c r="W23" s="7">
        <f t="shared" si="3"/>
        <v>32.666666666666664</v>
      </c>
      <c r="X23" s="7">
        <v>5</v>
      </c>
    </row>
    <row r="24" spans="1:24" ht="31.5">
      <c r="A24" s="67">
        <v>16</v>
      </c>
      <c r="B24" s="9" t="s">
        <v>42</v>
      </c>
      <c r="C24" s="29" t="s">
        <v>22</v>
      </c>
      <c r="D24" s="29" t="s">
        <v>27</v>
      </c>
      <c r="E24" s="37">
        <v>7</v>
      </c>
      <c r="F24" s="37">
        <v>6</v>
      </c>
      <c r="G24" s="37">
        <v>5</v>
      </c>
      <c r="H24" s="29">
        <v>6</v>
      </c>
      <c r="I24" s="29">
        <v>5</v>
      </c>
      <c r="J24" s="38">
        <f t="shared" si="0"/>
        <v>29</v>
      </c>
      <c r="K24" s="37">
        <v>9</v>
      </c>
      <c r="L24" s="29">
        <v>7</v>
      </c>
      <c r="M24" s="29">
        <v>8</v>
      </c>
      <c r="N24" s="37">
        <v>8</v>
      </c>
      <c r="O24" s="37">
        <v>9</v>
      </c>
      <c r="P24" s="41">
        <f t="shared" si="1"/>
        <v>41</v>
      </c>
      <c r="Q24" s="37">
        <v>7</v>
      </c>
      <c r="R24" s="29">
        <v>5</v>
      </c>
      <c r="S24" s="29">
        <v>5</v>
      </c>
      <c r="T24" s="37">
        <v>5</v>
      </c>
      <c r="U24" s="37">
        <v>5</v>
      </c>
      <c r="V24" s="7">
        <f t="shared" si="2"/>
        <v>27</v>
      </c>
      <c r="W24" s="7">
        <f t="shared" si="3"/>
        <v>32.333333333333336</v>
      </c>
      <c r="X24" s="7">
        <v>6</v>
      </c>
    </row>
    <row r="25" spans="1:24" ht="31.5">
      <c r="A25" s="67">
        <v>17</v>
      </c>
      <c r="B25" s="8" t="s">
        <v>132</v>
      </c>
      <c r="C25" s="29" t="s">
        <v>131</v>
      </c>
      <c r="D25" s="29" t="s">
        <v>27</v>
      </c>
      <c r="E25" s="37">
        <v>8</v>
      </c>
      <c r="F25" s="37">
        <v>7</v>
      </c>
      <c r="G25" s="37">
        <v>6</v>
      </c>
      <c r="H25" s="29">
        <v>6</v>
      </c>
      <c r="I25" s="29">
        <v>6</v>
      </c>
      <c r="J25" s="38">
        <f t="shared" si="0"/>
        <v>33</v>
      </c>
      <c r="K25" s="37">
        <v>7</v>
      </c>
      <c r="L25" s="29">
        <v>6</v>
      </c>
      <c r="M25" s="29">
        <v>6</v>
      </c>
      <c r="N25" s="37">
        <v>6</v>
      </c>
      <c r="O25" s="37">
        <v>6</v>
      </c>
      <c r="P25" s="41">
        <f t="shared" si="1"/>
        <v>31</v>
      </c>
      <c r="Q25" s="37">
        <v>7</v>
      </c>
      <c r="R25" s="29">
        <v>7</v>
      </c>
      <c r="S25" s="29">
        <v>6</v>
      </c>
      <c r="T25" s="37">
        <v>6</v>
      </c>
      <c r="U25" s="37">
        <v>5</v>
      </c>
      <c r="V25" s="7">
        <f t="shared" si="2"/>
        <v>31</v>
      </c>
      <c r="W25" s="7">
        <f t="shared" si="3"/>
        <v>31.666666666666668</v>
      </c>
      <c r="X25" s="7">
        <v>6</v>
      </c>
    </row>
    <row r="26" spans="1:24" ht="47.25">
      <c r="A26" s="67">
        <v>18</v>
      </c>
      <c r="B26" s="5" t="s">
        <v>26</v>
      </c>
      <c r="C26" s="29" t="s">
        <v>15</v>
      </c>
      <c r="D26" s="29" t="s">
        <v>27</v>
      </c>
      <c r="E26" s="37">
        <v>6</v>
      </c>
      <c r="F26" s="37">
        <v>5</v>
      </c>
      <c r="G26" s="37">
        <v>5</v>
      </c>
      <c r="H26" s="29">
        <v>6</v>
      </c>
      <c r="I26" s="29">
        <v>6</v>
      </c>
      <c r="J26" s="38">
        <f t="shared" si="0"/>
        <v>28</v>
      </c>
      <c r="K26" s="37">
        <v>8</v>
      </c>
      <c r="L26" s="29">
        <v>6</v>
      </c>
      <c r="M26" s="29">
        <v>7</v>
      </c>
      <c r="N26" s="37">
        <v>6</v>
      </c>
      <c r="O26" s="37">
        <v>6</v>
      </c>
      <c r="P26" s="41">
        <f t="shared" si="1"/>
        <v>33</v>
      </c>
      <c r="Q26" s="37">
        <v>6</v>
      </c>
      <c r="R26" s="29">
        <v>6</v>
      </c>
      <c r="S26" s="29">
        <v>6</v>
      </c>
      <c r="T26" s="37">
        <v>6</v>
      </c>
      <c r="U26" s="37">
        <v>6</v>
      </c>
      <c r="V26" s="7">
        <f t="shared" si="2"/>
        <v>30</v>
      </c>
      <c r="W26" s="7">
        <f t="shared" si="3"/>
        <v>30.333333333333332</v>
      </c>
      <c r="X26" s="7">
        <v>7</v>
      </c>
    </row>
    <row r="27" spans="1:24" ht="31.5">
      <c r="A27" s="67">
        <v>19</v>
      </c>
      <c r="B27" s="8" t="s">
        <v>307</v>
      </c>
      <c r="C27" s="29" t="s">
        <v>308</v>
      </c>
      <c r="D27" s="8" t="s">
        <v>27</v>
      </c>
      <c r="E27" s="37">
        <v>6</v>
      </c>
      <c r="F27" s="37">
        <v>6</v>
      </c>
      <c r="G27" s="37">
        <v>6</v>
      </c>
      <c r="H27" s="29">
        <v>6</v>
      </c>
      <c r="I27" s="29">
        <v>6</v>
      </c>
      <c r="J27" s="38">
        <f t="shared" si="0"/>
        <v>30</v>
      </c>
      <c r="K27" s="37">
        <v>6</v>
      </c>
      <c r="L27" s="29">
        <v>6</v>
      </c>
      <c r="M27" s="29">
        <v>6</v>
      </c>
      <c r="N27" s="37">
        <v>6</v>
      </c>
      <c r="O27" s="37">
        <v>6</v>
      </c>
      <c r="P27" s="41">
        <f t="shared" si="1"/>
        <v>30</v>
      </c>
      <c r="Q27" s="37">
        <v>6</v>
      </c>
      <c r="R27" s="29">
        <v>7</v>
      </c>
      <c r="S27" s="29">
        <v>6</v>
      </c>
      <c r="T27" s="37">
        <v>6</v>
      </c>
      <c r="U27" s="37">
        <v>6</v>
      </c>
      <c r="V27" s="7">
        <f t="shared" si="2"/>
        <v>31</v>
      </c>
      <c r="W27" s="7">
        <f t="shared" si="3"/>
        <v>30.333333333333332</v>
      </c>
      <c r="X27" s="7">
        <v>7</v>
      </c>
    </row>
    <row r="28" spans="1:24" ht="31.5">
      <c r="A28" s="67">
        <v>20</v>
      </c>
      <c r="B28" s="9" t="s">
        <v>331</v>
      </c>
      <c r="C28" s="29" t="s">
        <v>332</v>
      </c>
      <c r="D28" s="29" t="s">
        <v>333</v>
      </c>
      <c r="E28" s="37">
        <v>6</v>
      </c>
      <c r="F28" s="37">
        <v>6</v>
      </c>
      <c r="G28" s="37">
        <v>6</v>
      </c>
      <c r="H28" s="29">
        <v>6</v>
      </c>
      <c r="I28" s="29">
        <v>6</v>
      </c>
      <c r="J28" s="38">
        <f t="shared" si="0"/>
        <v>30</v>
      </c>
      <c r="K28" s="37">
        <v>7</v>
      </c>
      <c r="L28" s="29">
        <v>6</v>
      </c>
      <c r="M28" s="29">
        <v>6</v>
      </c>
      <c r="N28" s="37">
        <v>6</v>
      </c>
      <c r="O28" s="37">
        <v>6</v>
      </c>
      <c r="P28" s="41">
        <f t="shared" si="1"/>
        <v>31</v>
      </c>
      <c r="Q28" s="37">
        <v>6</v>
      </c>
      <c r="R28" s="29">
        <v>7</v>
      </c>
      <c r="S28" s="29">
        <v>6</v>
      </c>
      <c r="T28" s="37">
        <v>5</v>
      </c>
      <c r="U28" s="37">
        <v>6</v>
      </c>
      <c r="V28" s="7">
        <f t="shared" si="2"/>
        <v>30</v>
      </c>
      <c r="W28" s="7">
        <f t="shared" si="3"/>
        <v>30.333333333333332</v>
      </c>
      <c r="X28" s="7">
        <v>7</v>
      </c>
    </row>
    <row r="29" spans="1:24" ht="31.5">
      <c r="A29" s="67">
        <v>21</v>
      </c>
      <c r="B29" s="29" t="s">
        <v>30</v>
      </c>
      <c r="C29" s="29" t="s">
        <v>33</v>
      </c>
      <c r="D29" s="29" t="s">
        <v>34</v>
      </c>
      <c r="E29" s="37">
        <v>6</v>
      </c>
      <c r="F29" s="37">
        <v>6</v>
      </c>
      <c r="G29" s="37">
        <v>6</v>
      </c>
      <c r="H29" s="29">
        <v>6</v>
      </c>
      <c r="I29" s="29">
        <v>6</v>
      </c>
      <c r="J29" s="38">
        <f t="shared" si="0"/>
        <v>30</v>
      </c>
      <c r="K29" s="37">
        <v>6</v>
      </c>
      <c r="L29" s="29">
        <v>6</v>
      </c>
      <c r="M29" s="29">
        <v>6</v>
      </c>
      <c r="N29" s="37">
        <v>6</v>
      </c>
      <c r="O29" s="37">
        <v>6</v>
      </c>
      <c r="P29" s="41">
        <f t="shared" si="1"/>
        <v>30</v>
      </c>
      <c r="Q29" s="37">
        <v>6</v>
      </c>
      <c r="R29" s="29">
        <v>6</v>
      </c>
      <c r="S29" s="29">
        <v>6</v>
      </c>
      <c r="T29" s="37">
        <v>6</v>
      </c>
      <c r="U29" s="37">
        <v>6</v>
      </c>
      <c r="V29" s="7">
        <f t="shared" si="2"/>
        <v>30</v>
      </c>
      <c r="W29" s="7">
        <f t="shared" si="3"/>
        <v>30</v>
      </c>
      <c r="X29" s="7">
        <v>7</v>
      </c>
    </row>
    <row r="30" spans="1:24" ht="15.75">
      <c r="A30" s="67">
        <v>22</v>
      </c>
      <c r="B30" s="8" t="s">
        <v>100</v>
      </c>
      <c r="C30" s="29" t="s">
        <v>98</v>
      </c>
      <c r="D30" s="29" t="s">
        <v>99</v>
      </c>
      <c r="E30" s="37">
        <v>6</v>
      </c>
      <c r="F30" s="37">
        <v>7</v>
      </c>
      <c r="G30" s="37">
        <v>6</v>
      </c>
      <c r="H30" s="29">
        <v>5</v>
      </c>
      <c r="I30" s="29">
        <v>5</v>
      </c>
      <c r="J30" s="38">
        <f t="shared" si="0"/>
        <v>29</v>
      </c>
      <c r="K30" s="37">
        <v>7</v>
      </c>
      <c r="L30" s="29">
        <v>6</v>
      </c>
      <c r="M30" s="29">
        <v>6</v>
      </c>
      <c r="N30" s="37">
        <v>7</v>
      </c>
      <c r="O30" s="37">
        <v>7</v>
      </c>
      <c r="P30" s="41">
        <f t="shared" si="1"/>
        <v>33</v>
      </c>
      <c r="Q30" s="37">
        <v>6</v>
      </c>
      <c r="R30" s="29">
        <v>7</v>
      </c>
      <c r="S30" s="29">
        <v>5</v>
      </c>
      <c r="T30" s="37">
        <v>5</v>
      </c>
      <c r="U30" s="37">
        <v>5</v>
      </c>
      <c r="V30" s="7">
        <f t="shared" si="2"/>
        <v>28</v>
      </c>
      <c r="W30" s="7">
        <f t="shared" si="3"/>
        <v>30</v>
      </c>
      <c r="X30" s="7">
        <v>7</v>
      </c>
    </row>
    <row r="31" spans="1:24" ht="29.25" customHeight="1">
      <c r="A31" s="67">
        <v>23</v>
      </c>
      <c r="B31" s="8" t="s">
        <v>307</v>
      </c>
      <c r="C31" s="29" t="s">
        <v>309</v>
      </c>
      <c r="D31" s="8" t="s">
        <v>27</v>
      </c>
      <c r="E31" s="37">
        <v>6</v>
      </c>
      <c r="F31" s="37">
        <v>6</v>
      </c>
      <c r="G31" s="37">
        <v>6</v>
      </c>
      <c r="H31" s="29">
        <v>6</v>
      </c>
      <c r="I31" s="29">
        <v>6</v>
      </c>
      <c r="J31" s="38">
        <f t="shared" si="0"/>
        <v>30</v>
      </c>
      <c r="K31" s="37">
        <v>6</v>
      </c>
      <c r="L31" s="29">
        <v>6</v>
      </c>
      <c r="M31" s="29">
        <v>6</v>
      </c>
      <c r="N31" s="37">
        <v>6</v>
      </c>
      <c r="O31" s="37">
        <v>6</v>
      </c>
      <c r="P31" s="41">
        <f t="shared" si="1"/>
        <v>30</v>
      </c>
      <c r="Q31" s="37">
        <v>6</v>
      </c>
      <c r="R31" s="29">
        <v>6</v>
      </c>
      <c r="S31" s="29">
        <v>6</v>
      </c>
      <c r="T31" s="37">
        <v>6</v>
      </c>
      <c r="U31" s="37">
        <v>6</v>
      </c>
      <c r="V31" s="7">
        <f t="shared" si="2"/>
        <v>30</v>
      </c>
      <c r="W31" s="7">
        <f t="shared" si="3"/>
        <v>30</v>
      </c>
      <c r="X31" s="7">
        <v>7</v>
      </c>
    </row>
    <row r="32" spans="1:24" ht="47.25">
      <c r="A32" s="67">
        <v>24</v>
      </c>
      <c r="B32" s="5" t="s">
        <v>256</v>
      </c>
      <c r="C32" s="8" t="s">
        <v>266</v>
      </c>
      <c r="D32" s="8" t="s">
        <v>267</v>
      </c>
      <c r="E32" s="37">
        <v>6</v>
      </c>
      <c r="F32" s="37">
        <v>6</v>
      </c>
      <c r="G32" s="37">
        <v>6</v>
      </c>
      <c r="H32" s="29">
        <v>6</v>
      </c>
      <c r="I32" s="29">
        <v>6</v>
      </c>
      <c r="J32" s="38">
        <f t="shared" si="0"/>
        <v>30</v>
      </c>
      <c r="K32" s="37">
        <v>6</v>
      </c>
      <c r="L32" s="29">
        <v>6</v>
      </c>
      <c r="M32" s="29">
        <v>6</v>
      </c>
      <c r="N32" s="37">
        <v>6</v>
      </c>
      <c r="O32" s="37">
        <v>6</v>
      </c>
      <c r="P32" s="41">
        <f t="shared" si="1"/>
        <v>30</v>
      </c>
      <c r="Q32" s="37">
        <v>6</v>
      </c>
      <c r="R32" s="29">
        <v>6</v>
      </c>
      <c r="S32" s="29">
        <v>5</v>
      </c>
      <c r="T32" s="37">
        <v>6</v>
      </c>
      <c r="U32" s="37">
        <v>6</v>
      </c>
      <c r="V32" s="7">
        <f t="shared" si="2"/>
        <v>29</v>
      </c>
      <c r="W32" s="7">
        <f t="shared" si="3"/>
        <v>29.666666666666668</v>
      </c>
      <c r="X32" s="7">
        <v>7</v>
      </c>
    </row>
    <row r="33" spans="1:24" ht="31.5">
      <c r="A33" s="67">
        <v>25</v>
      </c>
      <c r="B33" s="24" t="s">
        <v>178</v>
      </c>
      <c r="C33" s="29" t="s">
        <v>177</v>
      </c>
      <c r="D33" s="29" t="s">
        <v>27</v>
      </c>
      <c r="E33" s="37">
        <v>7</v>
      </c>
      <c r="F33" s="37">
        <v>6</v>
      </c>
      <c r="G33" s="37">
        <v>5</v>
      </c>
      <c r="H33" s="29">
        <v>5</v>
      </c>
      <c r="I33" s="29">
        <v>5</v>
      </c>
      <c r="J33" s="38">
        <f t="shared" si="0"/>
        <v>28</v>
      </c>
      <c r="K33" s="37">
        <v>6</v>
      </c>
      <c r="L33" s="29">
        <v>6</v>
      </c>
      <c r="M33" s="29">
        <v>6</v>
      </c>
      <c r="N33" s="37">
        <v>7</v>
      </c>
      <c r="O33" s="37">
        <v>6</v>
      </c>
      <c r="P33" s="41">
        <f t="shared" si="1"/>
        <v>31</v>
      </c>
      <c r="Q33" s="37">
        <v>7</v>
      </c>
      <c r="R33" s="29">
        <v>5</v>
      </c>
      <c r="S33" s="29">
        <v>5</v>
      </c>
      <c r="T33" s="37">
        <v>5</v>
      </c>
      <c r="U33" s="37">
        <v>5</v>
      </c>
      <c r="V33" s="7">
        <f t="shared" si="2"/>
        <v>27</v>
      </c>
      <c r="W33" s="7">
        <f t="shared" si="3"/>
        <v>28.666666666666668</v>
      </c>
      <c r="X33" s="7">
        <v>8</v>
      </c>
    </row>
    <row r="34" spans="1:24" ht="31.5">
      <c r="A34" s="67">
        <v>26</v>
      </c>
      <c r="B34" s="29" t="s">
        <v>30</v>
      </c>
      <c r="C34" s="29" t="s">
        <v>28</v>
      </c>
      <c r="D34" s="29" t="s">
        <v>29</v>
      </c>
      <c r="E34" s="37">
        <v>6</v>
      </c>
      <c r="F34" s="37">
        <v>6</v>
      </c>
      <c r="G34" s="37">
        <v>5</v>
      </c>
      <c r="H34" s="29">
        <v>6</v>
      </c>
      <c r="I34" s="29">
        <v>5</v>
      </c>
      <c r="J34" s="38">
        <f t="shared" si="0"/>
        <v>28</v>
      </c>
      <c r="K34" s="37">
        <v>6</v>
      </c>
      <c r="L34" s="29">
        <v>6</v>
      </c>
      <c r="M34" s="29">
        <v>6</v>
      </c>
      <c r="N34" s="37">
        <v>6</v>
      </c>
      <c r="O34" s="37">
        <v>6</v>
      </c>
      <c r="P34" s="41">
        <f t="shared" si="1"/>
        <v>30</v>
      </c>
      <c r="Q34" s="37">
        <v>6</v>
      </c>
      <c r="R34" s="29">
        <v>6</v>
      </c>
      <c r="S34" s="29">
        <v>5</v>
      </c>
      <c r="T34" s="37">
        <v>5</v>
      </c>
      <c r="U34" s="37">
        <v>5</v>
      </c>
      <c r="V34" s="7">
        <f t="shared" si="2"/>
        <v>27</v>
      </c>
      <c r="W34" s="7">
        <f t="shared" si="3"/>
        <v>28.333333333333332</v>
      </c>
      <c r="X34" s="7">
        <v>9</v>
      </c>
    </row>
    <row r="35" spans="1:24" ht="31.5">
      <c r="A35" s="67">
        <v>27</v>
      </c>
      <c r="B35" s="8" t="s">
        <v>235</v>
      </c>
      <c r="C35" s="8" t="s">
        <v>234</v>
      </c>
      <c r="D35" s="8" t="s">
        <v>236</v>
      </c>
      <c r="E35" s="37">
        <v>5</v>
      </c>
      <c r="F35" s="37">
        <v>5</v>
      </c>
      <c r="G35" s="37">
        <v>6</v>
      </c>
      <c r="H35" s="29">
        <v>5</v>
      </c>
      <c r="I35" s="29">
        <v>5</v>
      </c>
      <c r="J35" s="38">
        <f t="shared" si="0"/>
        <v>26</v>
      </c>
      <c r="K35" s="37">
        <v>6</v>
      </c>
      <c r="L35" s="29">
        <v>6</v>
      </c>
      <c r="M35" s="29">
        <v>6</v>
      </c>
      <c r="N35" s="37">
        <v>6</v>
      </c>
      <c r="O35" s="37">
        <v>6</v>
      </c>
      <c r="P35" s="41">
        <f t="shared" si="1"/>
        <v>30</v>
      </c>
      <c r="Q35" s="37">
        <v>6</v>
      </c>
      <c r="R35" s="29">
        <v>6</v>
      </c>
      <c r="S35" s="29">
        <v>5</v>
      </c>
      <c r="T35" s="37">
        <v>6</v>
      </c>
      <c r="U35" s="37">
        <v>6</v>
      </c>
      <c r="V35" s="7">
        <f t="shared" si="2"/>
        <v>29</v>
      </c>
      <c r="W35" s="7">
        <f t="shared" si="3"/>
        <v>28.333333333333332</v>
      </c>
      <c r="X35" s="7">
        <v>9</v>
      </c>
    </row>
    <row r="36" spans="1:24" ht="31.5">
      <c r="A36" s="67">
        <v>28</v>
      </c>
      <c r="B36" s="29" t="s">
        <v>316</v>
      </c>
      <c r="C36" s="29" t="s">
        <v>317</v>
      </c>
      <c r="D36" s="29" t="s">
        <v>318</v>
      </c>
      <c r="E36" s="37">
        <v>7</v>
      </c>
      <c r="F36" s="37">
        <v>5</v>
      </c>
      <c r="G36" s="37">
        <v>5</v>
      </c>
      <c r="H36" s="29">
        <v>5</v>
      </c>
      <c r="I36" s="29">
        <v>5</v>
      </c>
      <c r="J36" s="38">
        <f t="shared" si="0"/>
        <v>27</v>
      </c>
      <c r="K36" s="37">
        <v>6</v>
      </c>
      <c r="L36" s="29">
        <v>6</v>
      </c>
      <c r="M36" s="29">
        <v>6</v>
      </c>
      <c r="N36" s="37">
        <v>6</v>
      </c>
      <c r="O36" s="37">
        <v>6</v>
      </c>
      <c r="P36" s="41">
        <f t="shared" si="1"/>
        <v>30</v>
      </c>
      <c r="Q36" s="37">
        <v>7</v>
      </c>
      <c r="R36" s="29">
        <v>6</v>
      </c>
      <c r="S36" s="29">
        <v>5</v>
      </c>
      <c r="T36" s="37">
        <v>5</v>
      </c>
      <c r="U36" s="37">
        <v>5</v>
      </c>
      <c r="V36" s="7">
        <f t="shared" si="2"/>
        <v>28</v>
      </c>
      <c r="W36" s="7">
        <f t="shared" si="3"/>
        <v>28.333333333333332</v>
      </c>
      <c r="X36" s="7">
        <v>9</v>
      </c>
    </row>
    <row r="37" spans="1:24" ht="31.5">
      <c r="A37" s="67">
        <v>29</v>
      </c>
      <c r="B37" s="9" t="s">
        <v>283</v>
      </c>
      <c r="C37" s="29" t="s">
        <v>282</v>
      </c>
      <c r="D37" s="29" t="s">
        <v>27</v>
      </c>
      <c r="E37" s="37">
        <v>5</v>
      </c>
      <c r="F37" s="37">
        <v>5</v>
      </c>
      <c r="G37" s="37">
        <v>5</v>
      </c>
      <c r="H37" s="29">
        <v>5</v>
      </c>
      <c r="I37" s="29">
        <v>5</v>
      </c>
      <c r="J37" s="38">
        <f t="shared" si="0"/>
        <v>25</v>
      </c>
      <c r="K37" s="37">
        <v>7</v>
      </c>
      <c r="L37" s="29">
        <v>6</v>
      </c>
      <c r="M37" s="29">
        <v>7</v>
      </c>
      <c r="N37" s="37">
        <v>6</v>
      </c>
      <c r="O37" s="37">
        <v>6</v>
      </c>
      <c r="P37" s="41">
        <f t="shared" si="1"/>
        <v>32</v>
      </c>
      <c r="Q37" s="37">
        <v>5</v>
      </c>
      <c r="R37" s="29">
        <v>5</v>
      </c>
      <c r="S37" s="29">
        <v>6</v>
      </c>
      <c r="T37" s="37">
        <v>6</v>
      </c>
      <c r="U37" s="37">
        <v>5</v>
      </c>
      <c r="V37" s="7">
        <f t="shared" si="2"/>
        <v>27</v>
      </c>
      <c r="W37" s="7">
        <f t="shared" si="3"/>
        <v>28</v>
      </c>
      <c r="X37" s="7">
        <v>9</v>
      </c>
    </row>
    <row r="38" spans="1:24" ht="31.5">
      <c r="A38" s="67">
        <v>30</v>
      </c>
      <c r="B38" s="29" t="s">
        <v>264</v>
      </c>
      <c r="C38" s="29" t="s">
        <v>263</v>
      </c>
      <c r="D38" s="29" t="s">
        <v>265</v>
      </c>
      <c r="E38" s="37">
        <v>5</v>
      </c>
      <c r="F38" s="37">
        <v>5</v>
      </c>
      <c r="G38" s="37">
        <v>5</v>
      </c>
      <c r="H38" s="29">
        <v>5</v>
      </c>
      <c r="I38" s="29">
        <v>5</v>
      </c>
      <c r="J38" s="38">
        <f t="shared" si="0"/>
        <v>25</v>
      </c>
      <c r="K38" s="37">
        <v>7</v>
      </c>
      <c r="L38" s="29">
        <v>6</v>
      </c>
      <c r="M38" s="29">
        <v>6</v>
      </c>
      <c r="N38" s="37">
        <v>7</v>
      </c>
      <c r="O38" s="37">
        <v>6</v>
      </c>
      <c r="P38" s="41">
        <f t="shared" si="1"/>
        <v>32</v>
      </c>
      <c r="Q38" s="37">
        <v>5</v>
      </c>
      <c r="R38" s="29">
        <v>6</v>
      </c>
      <c r="S38" s="29">
        <v>5</v>
      </c>
      <c r="T38" s="37">
        <v>5</v>
      </c>
      <c r="U38" s="37">
        <v>5</v>
      </c>
      <c r="V38" s="7">
        <f t="shared" si="2"/>
        <v>26</v>
      </c>
      <c r="W38" s="7">
        <f t="shared" si="3"/>
        <v>27.666666666666668</v>
      </c>
      <c r="X38" s="7">
        <v>9</v>
      </c>
    </row>
    <row r="39" spans="1:24" ht="47.25">
      <c r="A39" s="67">
        <v>31</v>
      </c>
      <c r="B39" s="8" t="s">
        <v>198</v>
      </c>
      <c r="C39" s="8" t="s">
        <v>197</v>
      </c>
      <c r="D39" s="8" t="s">
        <v>199</v>
      </c>
      <c r="E39" s="37">
        <v>5</v>
      </c>
      <c r="F39" s="37">
        <v>7</v>
      </c>
      <c r="G39" s="37">
        <v>5</v>
      </c>
      <c r="H39" s="29">
        <v>5</v>
      </c>
      <c r="I39" s="29">
        <v>5</v>
      </c>
      <c r="J39" s="38">
        <f t="shared" si="0"/>
        <v>27</v>
      </c>
      <c r="K39" s="37">
        <v>6</v>
      </c>
      <c r="L39" s="29">
        <v>6</v>
      </c>
      <c r="M39" s="29">
        <v>6</v>
      </c>
      <c r="N39" s="37">
        <v>6</v>
      </c>
      <c r="O39" s="37">
        <v>6</v>
      </c>
      <c r="P39" s="41">
        <f t="shared" si="1"/>
        <v>30</v>
      </c>
      <c r="Q39" s="37">
        <v>5</v>
      </c>
      <c r="R39" s="29">
        <v>5</v>
      </c>
      <c r="S39" s="29">
        <v>5</v>
      </c>
      <c r="T39" s="37">
        <v>5</v>
      </c>
      <c r="U39" s="37">
        <v>5</v>
      </c>
      <c r="V39" s="7">
        <f t="shared" si="2"/>
        <v>25</v>
      </c>
      <c r="W39" s="7">
        <f t="shared" si="3"/>
        <v>27.333333333333332</v>
      </c>
      <c r="X39" s="7">
        <v>10</v>
      </c>
    </row>
    <row r="40" spans="1:24" ht="29.25" customHeight="1">
      <c r="A40" s="67">
        <v>32</v>
      </c>
      <c r="B40" s="29" t="s">
        <v>79</v>
      </c>
      <c r="C40" s="29" t="s">
        <v>88</v>
      </c>
      <c r="D40" s="29" t="s">
        <v>89</v>
      </c>
      <c r="E40" s="37">
        <v>5</v>
      </c>
      <c r="F40" s="37">
        <v>6</v>
      </c>
      <c r="G40" s="37">
        <v>5</v>
      </c>
      <c r="H40" s="29">
        <v>5</v>
      </c>
      <c r="I40" s="29">
        <v>5</v>
      </c>
      <c r="J40" s="38">
        <f t="shared" si="0"/>
        <v>26</v>
      </c>
      <c r="K40" s="37">
        <v>6</v>
      </c>
      <c r="L40" s="29">
        <v>6</v>
      </c>
      <c r="M40" s="29">
        <v>6</v>
      </c>
      <c r="N40" s="37">
        <v>6</v>
      </c>
      <c r="O40" s="37">
        <v>6</v>
      </c>
      <c r="P40" s="41">
        <f t="shared" si="1"/>
        <v>30</v>
      </c>
      <c r="Q40" s="37">
        <v>5</v>
      </c>
      <c r="R40" s="29">
        <v>5</v>
      </c>
      <c r="S40" s="29">
        <v>5</v>
      </c>
      <c r="T40" s="37">
        <v>5</v>
      </c>
      <c r="U40" s="37">
        <v>5</v>
      </c>
      <c r="V40" s="7">
        <f t="shared" si="2"/>
        <v>25</v>
      </c>
      <c r="W40" s="7">
        <f t="shared" si="3"/>
        <v>27</v>
      </c>
      <c r="X40" s="7">
        <v>10</v>
      </c>
    </row>
    <row r="41" spans="1:24" ht="31.5">
      <c r="A41" s="67">
        <v>33</v>
      </c>
      <c r="B41" s="8" t="s">
        <v>316</v>
      </c>
      <c r="C41" s="29" t="s">
        <v>319</v>
      </c>
      <c r="D41" s="29" t="s">
        <v>320</v>
      </c>
      <c r="E41" s="37">
        <v>5</v>
      </c>
      <c r="F41" s="37">
        <v>5</v>
      </c>
      <c r="G41" s="37">
        <v>5</v>
      </c>
      <c r="H41" s="29">
        <v>5</v>
      </c>
      <c r="I41" s="29">
        <v>5</v>
      </c>
      <c r="J41" s="38">
        <f aca="true" t="shared" si="4" ref="J41:J61">SUM(E41:I41)</f>
        <v>25</v>
      </c>
      <c r="K41" s="37">
        <v>6</v>
      </c>
      <c r="L41" s="29">
        <v>6</v>
      </c>
      <c r="M41" s="29">
        <v>6</v>
      </c>
      <c r="N41" s="37">
        <v>6</v>
      </c>
      <c r="O41" s="37">
        <v>6</v>
      </c>
      <c r="P41" s="41">
        <f aca="true" t="shared" si="5" ref="P41:P61">SUM(K41:O41)</f>
        <v>30</v>
      </c>
      <c r="Q41" s="37">
        <v>5</v>
      </c>
      <c r="R41" s="29">
        <v>6</v>
      </c>
      <c r="S41" s="29">
        <v>5</v>
      </c>
      <c r="T41" s="37">
        <v>5</v>
      </c>
      <c r="U41" s="37">
        <v>5</v>
      </c>
      <c r="V41" s="7">
        <f aca="true" t="shared" si="6" ref="V41:V61">SUM(Q41:U41)</f>
        <v>26</v>
      </c>
      <c r="W41" s="7">
        <f aca="true" t="shared" si="7" ref="W41:W61">AVERAGE(J41,P41,V41)</f>
        <v>27</v>
      </c>
      <c r="X41" s="7">
        <v>10</v>
      </c>
    </row>
    <row r="42" spans="1:24" ht="61.5" customHeight="1">
      <c r="A42" s="67">
        <v>34</v>
      </c>
      <c r="B42" s="8" t="s">
        <v>54</v>
      </c>
      <c r="C42" s="8" t="s">
        <v>52</v>
      </c>
      <c r="D42" s="29" t="s">
        <v>55</v>
      </c>
      <c r="E42" s="37">
        <v>5</v>
      </c>
      <c r="F42" s="37">
        <v>4</v>
      </c>
      <c r="G42" s="37">
        <v>5</v>
      </c>
      <c r="H42" s="29">
        <v>5</v>
      </c>
      <c r="I42" s="29">
        <v>5</v>
      </c>
      <c r="J42" s="38">
        <f t="shared" si="4"/>
        <v>24</v>
      </c>
      <c r="K42" s="37">
        <v>7</v>
      </c>
      <c r="L42" s="29">
        <v>6</v>
      </c>
      <c r="M42" s="29">
        <v>6</v>
      </c>
      <c r="N42" s="37">
        <v>6</v>
      </c>
      <c r="O42" s="37">
        <v>6</v>
      </c>
      <c r="P42" s="41">
        <f t="shared" si="5"/>
        <v>31</v>
      </c>
      <c r="Q42" s="37">
        <v>5</v>
      </c>
      <c r="R42" s="29">
        <v>5</v>
      </c>
      <c r="S42" s="29">
        <v>5</v>
      </c>
      <c r="T42" s="37">
        <v>5</v>
      </c>
      <c r="U42" s="37">
        <v>5</v>
      </c>
      <c r="V42" s="7">
        <f t="shared" si="6"/>
        <v>25</v>
      </c>
      <c r="W42" s="7">
        <f t="shared" si="7"/>
        <v>26.666666666666668</v>
      </c>
      <c r="X42" s="7">
        <v>10</v>
      </c>
    </row>
    <row r="43" spans="1:24" ht="31.5">
      <c r="A43" s="67">
        <v>35</v>
      </c>
      <c r="B43" s="29" t="s">
        <v>79</v>
      </c>
      <c r="C43" s="29" t="s">
        <v>86</v>
      </c>
      <c r="D43" s="29" t="s">
        <v>87</v>
      </c>
      <c r="E43" s="37">
        <v>5</v>
      </c>
      <c r="F43" s="37">
        <v>4</v>
      </c>
      <c r="G43" s="37">
        <v>4</v>
      </c>
      <c r="H43" s="29">
        <v>5</v>
      </c>
      <c r="I43" s="29">
        <v>5</v>
      </c>
      <c r="J43" s="38">
        <f t="shared" si="4"/>
        <v>23</v>
      </c>
      <c r="K43" s="37">
        <v>6</v>
      </c>
      <c r="L43" s="29">
        <v>6</v>
      </c>
      <c r="M43" s="29">
        <v>6</v>
      </c>
      <c r="N43" s="37">
        <v>7</v>
      </c>
      <c r="O43" s="37">
        <v>7</v>
      </c>
      <c r="P43" s="41">
        <f t="shared" si="5"/>
        <v>32</v>
      </c>
      <c r="Q43" s="37">
        <v>5</v>
      </c>
      <c r="R43" s="29">
        <v>5</v>
      </c>
      <c r="S43" s="29">
        <v>5</v>
      </c>
      <c r="T43" s="37">
        <v>5</v>
      </c>
      <c r="U43" s="37">
        <v>5</v>
      </c>
      <c r="V43" s="7">
        <f t="shared" si="6"/>
        <v>25</v>
      </c>
      <c r="W43" s="7">
        <f t="shared" si="7"/>
        <v>26.666666666666668</v>
      </c>
      <c r="X43" s="7">
        <v>10</v>
      </c>
    </row>
    <row r="44" spans="1:24" ht="15.75">
      <c r="A44" s="67">
        <v>36</v>
      </c>
      <c r="B44" s="29" t="s">
        <v>195</v>
      </c>
      <c r="C44" s="29" t="s">
        <v>194</v>
      </c>
      <c r="D44" s="29" t="s">
        <v>196</v>
      </c>
      <c r="E44" s="37">
        <v>5</v>
      </c>
      <c r="F44" s="37">
        <v>5</v>
      </c>
      <c r="G44" s="37">
        <v>5</v>
      </c>
      <c r="H44" s="29">
        <v>5</v>
      </c>
      <c r="I44" s="29">
        <v>5</v>
      </c>
      <c r="J44" s="38">
        <f t="shared" si="4"/>
        <v>25</v>
      </c>
      <c r="K44" s="37">
        <v>6</v>
      </c>
      <c r="L44" s="29">
        <v>6</v>
      </c>
      <c r="M44" s="29">
        <v>6</v>
      </c>
      <c r="N44" s="37">
        <v>6</v>
      </c>
      <c r="O44" s="37">
        <v>6</v>
      </c>
      <c r="P44" s="41">
        <f t="shared" si="5"/>
        <v>30</v>
      </c>
      <c r="Q44" s="37">
        <v>5</v>
      </c>
      <c r="R44" s="29">
        <v>5</v>
      </c>
      <c r="S44" s="29">
        <v>5</v>
      </c>
      <c r="T44" s="37">
        <v>5</v>
      </c>
      <c r="U44" s="37">
        <v>5</v>
      </c>
      <c r="V44" s="7">
        <f t="shared" si="6"/>
        <v>25</v>
      </c>
      <c r="W44" s="7">
        <f t="shared" si="7"/>
        <v>26.666666666666668</v>
      </c>
      <c r="X44" s="7">
        <v>10</v>
      </c>
    </row>
    <row r="45" spans="1:24" ht="31.5">
      <c r="A45" s="67">
        <v>37</v>
      </c>
      <c r="B45" s="29" t="s">
        <v>79</v>
      </c>
      <c r="C45" s="29" t="s">
        <v>90</v>
      </c>
      <c r="D45" s="29" t="s">
        <v>91</v>
      </c>
      <c r="E45" s="37">
        <v>5</v>
      </c>
      <c r="F45" s="37">
        <v>5</v>
      </c>
      <c r="G45" s="37">
        <v>4</v>
      </c>
      <c r="H45" s="29">
        <v>5</v>
      </c>
      <c r="I45" s="29">
        <v>5</v>
      </c>
      <c r="J45" s="38">
        <f t="shared" si="4"/>
        <v>24</v>
      </c>
      <c r="K45" s="37">
        <v>6</v>
      </c>
      <c r="L45" s="29">
        <v>6</v>
      </c>
      <c r="M45" s="29">
        <v>6</v>
      </c>
      <c r="N45" s="37">
        <v>6</v>
      </c>
      <c r="O45" s="37">
        <v>6</v>
      </c>
      <c r="P45" s="41">
        <f t="shared" si="5"/>
        <v>30</v>
      </c>
      <c r="Q45" s="37">
        <v>5</v>
      </c>
      <c r="R45" s="29">
        <v>5</v>
      </c>
      <c r="S45" s="29">
        <v>5</v>
      </c>
      <c r="T45" s="37">
        <v>5</v>
      </c>
      <c r="U45" s="37">
        <v>5</v>
      </c>
      <c r="V45" s="7">
        <f t="shared" si="6"/>
        <v>25</v>
      </c>
      <c r="W45" s="7">
        <f t="shared" si="7"/>
        <v>26.333333333333332</v>
      </c>
      <c r="X45" s="7">
        <v>11</v>
      </c>
    </row>
    <row r="46" spans="1:24" ht="47.25">
      <c r="A46" s="67">
        <v>38</v>
      </c>
      <c r="B46" s="8" t="s">
        <v>181</v>
      </c>
      <c r="C46" s="29" t="s">
        <v>182</v>
      </c>
      <c r="D46" s="8" t="s">
        <v>183</v>
      </c>
      <c r="E46" s="37">
        <v>5</v>
      </c>
      <c r="F46" s="37">
        <v>4</v>
      </c>
      <c r="G46" s="37">
        <v>5</v>
      </c>
      <c r="H46" s="29">
        <v>5</v>
      </c>
      <c r="I46" s="29">
        <v>4</v>
      </c>
      <c r="J46" s="38">
        <f t="shared" si="4"/>
        <v>23</v>
      </c>
      <c r="K46" s="37">
        <v>6</v>
      </c>
      <c r="L46" s="29">
        <v>6</v>
      </c>
      <c r="M46" s="29">
        <v>6</v>
      </c>
      <c r="N46" s="37">
        <v>6</v>
      </c>
      <c r="O46" s="37">
        <v>6</v>
      </c>
      <c r="P46" s="41">
        <f t="shared" si="5"/>
        <v>30</v>
      </c>
      <c r="Q46" s="37">
        <v>5</v>
      </c>
      <c r="R46" s="29">
        <v>5</v>
      </c>
      <c r="S46" s="29">
        <v>5</v>
      </c>
      <c r="T46" s="37">
        <v>5</v>
      </c>
      <c r="U46" s="37">
        <v>4</v>
      </c>
      <c r="V46" s="7">
        <f t="shared" si="6"/>
        <v>24</v>
      </c>
      <c r="W46" s="7">
        <f t="shared" si="7"/>
        <v>25.666666666666668</v>
      </c>
      <c r="X46" s="7">
        <v>11</v>
      </c>
    </row>
    <row r="47" spans="1:24" ht="31.5">
      <c r="A47" s="67">
        <v>39</v>
      </c>
      <c r="B47" s="8" t="s">
        <v>301</v>
      </c>
      <c r="C47" s="8" t="s">
        <v>300</v>
      </c>
      <c r="D47" s="8" t="s">
        <v>302</v>
      </c>
      <c r="E47" s="37">
        <v>5</v>
      </c>
      <c r="F47" s="37">
        <v>5</v>
      </c>
      <c r="G47" s="37">
        <v>5</v>
      </c>
      <c r="H47" s="29">
        <v>4</v>
      </c>
      <c r="I47" s="29">
        <v>4</v>
      </c>
      <c r="J47" s="38">
        <f t="shared" si="4"/>
        <v>23</v>
      </c>
      <c r="K47" s="37">
        <v>7</v>
      </c>
      <c r="L47" s="29">
        <v>6</v>
      </c>
      <c r="M47" s="29">
        <v>6</v>
      </c>
      <c r="N47" s="37">
        <v>6</v>
      </c>
      <c r="O47" s="37">
        <v>6</v>
      </c>
      <c r="P47" s="41">
        <f t="shared" si="5"/>
        <v>31</v>
      </c>
      <c r="Q47" s="37">
        <v>5</v>
      </c>
      <c r="R47" s="29">
        <v>5</v>
      </c>
      <c r="S47" s="29">
        <v>4</v>
      </c>
      <c r="T47" s="37">
        <v>4</v>
      </c>
      <c r="U47" s="37">
        <v>5</v>
      </c>
      <c r="V47" s="7">
        <f t="shared" si="6"/>
        <v>23</v>
      </c>
      <c r="W47" s="7">
        <f t="shared" si="7"/>
        <v>25.666666666666668</v>
      </c>
      <c r="X47" s="7">
        <v>11</v>
      </c>
    </row>
    <row r="48" spans="1:24" ht="31.5">
      <c r="A48" s="67">
        <v>40</v>
      </c>
      <c r="B48" s="9" t="s">
        <v>240</v>
      </c>
      <c r="C48" s="29" t="s">
        <v>239</v>
      </c>
      <c r="D48" s="29" t="s">
        <v>241</v>
      </c>
      <c r="E48" s="37">
        <v>4</v>
      </c>
      <c r="F48" s="37">
        <v>4</v>
      </c>
      <c r="G48" s="37">
        <v>5</v>
      </c>
      <c r="H48" s="29">
        <v>4</v>
      </c>
      <c r="I48" s="29">
        <v>4</v>
      </c>
      <c r="J48" s="38">
        <f t="shared" si="4"/>
        <v>21</v>
      </c>
      <c r="K48" s="37">
        <v>7</v>
      </c>
      <c r="L48" s="29">
        <v>7</v>
      </c>
      <c r="M48" s="29">
        <v>8</v>
      </c>
      <c r="N48" s="37">
        <v>6</v>
      </c>
      <c r="O48" s="37">
        <v>6</v>
      </c>
      <c r="P48" s="41">
        <f t="shared" si="5"/>
        <v>34</v>
      </c>
      <c r="Q48" s="37">
        <v>4</v>
      </c>
      <c r="R48" s="29">
        <v>5</v>
      </c>
      <c r="S48" s="29">
        <v>4</v>
      </c>
      <c r="T48" s="37">
        <v>4</v>
      </c>
      <c r="U48" s="37">
        <v>4</v>
      </c>
      <c r="V48" s="7">
        <f t="shared" si="6"/>
        <v>21</v>
      </c>
      <c r="W48" s="7">
        <f t="shared" si="7"/>
        <v>25.333333333333332</v>
      </c>
      <c r="X48" s="7">
        <v>12</v>
      </c>
    </row>
    <row r="49" spans="1:24" ht="31.5">
      <c r="A49" s="67">
        <v>41</v>
      </c>
      <c r="B49" s="5" t="s">
        <v>62</v>
      </c>
      <c r="C49" s="29" t="s">
        <v>68</v>
      </c>
      <c r="D49" s="29" t="s">
        <v>37</v>
      </c>
      <c r="E49" s="37">
        <v>4</v>
      </c>
      <c r="F49" s="37">
        <v>3</v>
      </c>
      <c r="G49" s="37">
        <v>4</v>
      </c>
      <c r="H49" s="29">
        <v>4</v>
      </c>
      <c r="I49" s="29">
        <v>4</v>
      </c>
      <c r="J49" s="38">
        <f t="shared" si="4"/>
        <v>19</v>
      </c>
      <c r="K49" s="37">
        <v>8</v>
      </c>
      <c r="L49" s="29">
        <v>7</v>
      </c>
      <c r="M49" s="29">
        <v>7</v>
      </c>
      <c r="N49" s="37">
        <v>6</v>
      </c>
      <c r="O49" s="37">
        <v>6</v>
      </c>
      <c r="P49" s="41">
        <f t="shared" si="5"/>
        <v>34</v>
      </c>
      <c r="Q49" s="37">
        <v>4</v>
      </c>
      <c r="R49" s="29">
        <v>4</v>
      </c>
      <c r="S49" s="29">
        <v>4</v>
      </c>
      <c r="T49" s="37">
        <v>4</v>
      </c>
      <c r="U49" s="37">
        <v>4</v>
      </c>
      <c r="V49" s="7">
        <f t="shared" si="6"/>
        <v>20</v>
      </c>
      <c r="W49" s="7">
        <f t="shared" si="7"/>
        <v>24.333333333333332</v>
      </c>
      <c r="X49" s="7">
        <v>13</v>
      </c>
    </row>
    <row r="50" spans="1:24" ht="47.25">
      <c r="A50" s="67">
        <v>42</v>
      </c>
      <c r="B50" s="8" t="s">
        <v>245</v>
      </c>
      <c r="C50" s="8" t="s">
        <v>244</v>
      </c>
      <c r="D50" s="8" t="s">
        <v>246</v>
      </c>
      <c r="E50" s="37">
        <v>4</v>
      </c>
      <c r="F50" s="37">
        <v>4</v>
      </c>
      <c r="G50" s="37">
        <v>4</v>
      </c>
      <c r="H50" s="29">
        <v>4</v>
      </c>
      <c r="I50" s="29">
        <v>4</v>
      </c>
      <c r="J50" s="38">
        <f t="shared" si="4"/>
        <v>20</v>
      </c>
      <c r="K50" s="37">
        <v>8</v>
      </c>
      <c r="L50" s="29">
        <v>6</v>
      </c>
      <c r="M50" s="29">
        <v>6</v>
      </c>
      <c r="N50" s="37">
        <v>6</v>
      </c>
      <c r="O50" s="37">
        <v>7</v>
      </c>
      <c r="P50" s="41">
        <f t="shared" si="5"/>
        <v>33</v>
      </c>
      <c r="Q50" s="37">
        <v>4</v>
      </c>
      <c r="R50" s="29">
        <v>4</v>
      </c>
      <c r="S50" s="29">
        <v>4</v>
      </c>
      <c r="T50" s="37">
        <v>4</v>
      </c>
      <c r="U50" s="37">
        <v>4</v>
      </c>
      <c r="V50" s="7">
        <f t="shared" si="6"/>
        <v>20</v>
      </c>
      <c r="W50" s="7">
        <f t="shared" si="7"/>
        <v>24.333333333333332</v>
      </c>
      <c r="X50" s="7">
        <v>13</v>
      </c>
    </row>
    <row r="51" spans="1:24" ht="31.5">
      <c r="A51" s="67">
        <v>43</v>
      </c>
      <c r="B51" s="29" t="s">
        <v>79</v>
      </c>
      <c r="C51" s="29" t="s">
        <v>94</v>
      </c>
      <c r="D51" s="29" t="s">
        <v>95</v>
      </c>
      <c r="E51" s="37">
        <v>4</v>
      </c>
      <c r="F51" s="37">
        <v>5</v>
      </c>
      <c r="G51" s="37">
        <v>4</v>
      </c>
      <c r="H51" s="29">
        <v>4</v>
      </c>
      <c r="I51" s="29">
        <v>4</v>
      </c>
      <c r="J51" s="38">
        <f t="shared" si="4"/>
        <v>21</v>
      </c>
      <c r="K51" s="37">
        <v>6</v>
      </c>
      <c r="L51" s="29">
        <v>6</v>
      </c>
      <c r="M51" s="29">
        <v>6</v>
      </c>
      <c r="N51" s="37">
        <v>6</v>
      </c>
      <c r="O51" s="37">
        <v>6</v>
      </c>
      <c r="P51" s="41">
        <f t="shared" si="5"/>
        <v>30</v>
      </c>
      <c r="Q51" s="37">
        <v>5</v>
      </c>
      <c r="R51" s="29">
        <v>4</v>
      </c>
      <c r="S51" s="29">
        <v>4</v>
      </c>
      <c r="T51" s="37">
        <v>4</v>
      </c>
      <c r="U51" s="37">
        <v>4</v>
      </c>
      <c r="V51" s="7">
        <f t="shared" si="6"/>
        <v>21</v>
      </c>
      <c r="W51" s="7">
        <f t="shared" si="7"/>
        <v>24</v>
      </c>
      <c r="X51" s="7">
        <v>13</v>
      </c>
    </row>
    <row r="52" spans="1:24" ht="15.75">
      <c r="A52" s="67">
        <v>44</v>
      </c>
      <c r="B52" s="29" t="s">
        <v>129</v>
      </c>
      <c r="C52" s="29" t="s">
        <v>128</v>
      </c>
      <c r="D52" s="29" t="s">
        <v>130</v>
      </c>
      <c r="E52" s="29">
        <v>4</v>
      </c>
      <c r="F52" s="29">
        <v>5</v>
      </c>
      <c r="G52" s="29">
        <v>4</v>
      </c>
      <c r="H52" s="29">
        <v>4</v>
      </c>
      <c r="I52" s="29">
        <v>5</v>
      </c>
      <c r="J52" s="38">
        <f t="shared" si="4"/>
        <v>22</v>
      </c>
      <c r="K52" s="29">
        <v>6</v>
      </c>
      <c r="L52" s="29">
        <v>6</v>
      </c>
      <c r="M52" s="29">
        <v>6</v>
      </c>
      <c r="N52" s="29">
        <v>6</v>
      </c>
      <c r="O52" s="29">
        <v>6</v>
      </c>
      <c r="P52" s="41">
        <f t="shared" si="5"/>
        <v>30</v>
      </c>
      <c r="Q52" s="29">
        <v>4</v>
      </c>
      <c r="R52" s="29">
        <v>4</v>
      </c>
      <c r="S52" s="29">
        <v>4</v>
      </c>
      <c r="T52" s="29">
        <v>4</v>
      </c>
      <c r="U52" s="29">
        <v>4</v>
      </c>
      <c r="V52" s="7">
        <f t="shared" si="6"/>
        <v>20</v>
      </c>
      <c r="W52" s="7">
        <f t="shared" si="7"/>
        <v>24</v>
      </c>
      <c r="X52" s="7">
        <v>13</v>
      </c>
    </row>
    <row r="53" spans="1:24" ht="31.5">
      <c r="A53" s="67">
        <v>45</v>
      </c>
      <c r="B53" s="5" t="s">
        <v>62</v>
      </c>
      <c r="C53" s="29" t="s">
        <v>66</v>
      </c>
      <c r="D53" s="29" t="s">
        <v>67</v>
      </c>
      <c r="E53" s="29">
        <v>4</v>
      </c>
      <c r="F53" s="29">
        <v>5</v>
      </c>
      <c r="G53" s="29">
        <v>4</v>
      </c>
      <c r="H53" s="29">
        <v>4</v>
      </c>
      <c r="I53" s="29">
        <v>4</v>
      </c>
      <c r="J53" s="38">
        <f t="shared" si="4"/>
        <v>21</v>
      </c>
      <c r="K53" s="29">
        <v>6</v>
      </c>
      <c r="L53" s="29">
        <v>6</v>
      </c>
      <c r="M53" s="29">
        <v>6</v>
      </c>
      <c r="N53" s="37">
        <v>6</v>
      </c>
      <c r="O53" s="37">
        <v>6</v>
      </c>
      <c r="P53" s="41">
        <f t="shared" si="5"/>
        <v>30</v>
      </c>
      <c r="Q53" s="29">
        <v>4</v>
      </c>
      <c r="R53" s="29">
        <v>4</v>
      </c>
      <c r="S53" s="29">
        <v>4</v>
      </c>
      <c r="T53" s="37">
        <v>4</v>
      </c>
      <c r="U53" s="37">
        <v>4</v>
      </c>
      <c r="V53" s="7">
        <f t="shared" si="6"/>
        <v>20</v>
      </c>
      <c r="W53" s="7">
        <f t="shared" si="7"/>
        <v>23.666666666666668</v>
      </c>
      <c r="X53" s="7">
        <v>13</v>
      </c>
    </row>
    <row r="54" spans="1:24" ht="31.5">
      <c r="A54" s="67">
        <v>46</v>
      </c>
      <c r="B54" s="29" t="s">
        <v>79</v>
      </c>
      <c r="C54" s="29" t="s">
        <v>92</v>
      </c>
      <c r="D54" s="29" t="s">
        <v>93</v>
      </c>
      <c r="E54" s="37">
        <v>4</v>
      </c>
      <c r="F54" s="37">
        <v>4</v>
      </c>
      <c r="G54" s="37">
        <v>5</v>
      </c>
      <c r="H54" s="29">
        <v>4</v>
      </c>
      <c r="I54" s="29">
        <v>4</v>
      </c>
      <c r="J54" s="38">
        <f t="shared" si="4"/>
        <v>21</v>
      </c>
      <c r="K54" s="37">
        <v>6</v>
      </c>
      <c r="L54" s="29">
        <v>6</v>
      </c>
      <c r="M54" s="29">
        <v>6</v>
      </c>
      <c r="N54" s="37">
        <v>6</v>
      </c>
      <c r="O54" s="37">
        <v>6</v>
      </c>
      <c r="P54" s="41">
        <f t="shared" si="5"/>
        <v>30</v>
      </c>
      <c r="Q54" s="37">
        <v>4</v>
      </c>
      <c r="R54" s="29">
        <v>4</v>
      </c>
      <c r="S54" s="29">
        <v>4</v>
      </c>
      <c r="T54" s="37">
        <v>4</v>
      </c>
      <c r="U54" s="37">
        <v>4</v>
      </c>
      <c r="V54" s="7">
        <f t="shared" si="6"/>
        <v>20</v>
      </c>
      <c r="W54" s="7">
        <f t="shared" si="7"/>
        <v>23.666666666666668</v>
      </c>
      <c r="X54" s="7">
        <v>13</v>
      </c>
    </row>
    <row r="55" spans="1:24" ht="47.25">
      <c r="A55" s="67">
        <v>47</v>
      </c>
      <c r="B55" s="9" t="s">
        <v>240</v>
      </c>
      <c r="C55" s="8" t="s">
        <v>242</v>
      </c>
      <c r="D55" s="8" t="s">
        <v>243</v>
      </c>
      <c r="E55" s="37">
        <v>4</v>
      </c>
      <c r="F55" s="37">
        <v>4</v>
      </c>
      <c r="G55" s="37">
        <v>4</v>
      </c>
      <c r="H55" s="29">
        <v>4</v>
      </c>
      <c r="I55" s="29">
        <v>4</v>
      </c>
      <c r="J55" s="38">
        <f t="shared" si="4"/>
        <v>20</v>
      </c>
      <c r="K55" s="37">
        <v>6</v>
      </c>
      <c r="L55" s="29">
        <v>6</v>
      </c>
      <c r="M55" s="29">
        <v>6</v>
      </c>
      <c r="N55" s="37">
        <v>6</v>
      </c>
      <c r="O55" s="37">
        <v>6</v>
      </c>
      <c r="P55" s="41">
        <f t="shared" si="5"/>
        <v>30</v>
      </c>
      <c r="Q55" s="37">
        <v>4</v>
      </c>
      <c r="R55" s="29">
        <v>4</v>
      </c>
      <c r="S55" s="29">
        <v>5</v>
      </c>
      <c r="T55" s="37">
        <v>4</v>
      </c>
      <c r="U55" s="37">
        <v>4</v>
      </c>
      <c r="V55" s="7">
        <f t="shared" si="6"/>
        <v>21</v>
      </c>
      <c r="W55" s="7">
        <f t="shared" si="7"/>
        <v>23.666666666666668</v>
      </c>
      <c r="X55" s="7">
        <v>13</v>
      </c>
    </row>
    <row r="56" spans="1:24" ht="31.5">
      <c r="A56" s="67">
        <v>48</v>
      </c>
      <c r="B56" s="5" t="s">
        <v>256</v>
      </c>
      <c r="C56" s="29" t="s">
        <v>262</v>
      </c>
      <c r="D56" s="29" t="s">
        <v>112</v>
      </c>
      <c r="E56" s="37">
        <v>4</v>
      </c>
      <c r="F56" s="37">
        <v>4</v>
      </c>
      <c r="G56" s="37">
        <v>4</v>
      </c>
      <c r="H56" s="29">
        <v>4</v>
      </c>
      <c r="I56" s="29">
        <v>4</v>
      </c>
      <c r="J56" s="38">
        <f t="shared" si="4"/>
        <v>20</v>
      </c>
      <c r="K56" s="37">
        <v>6</v>
      </c>
      <c r="L56" s="29">
        <v>6</v>
      </c>
      <c r="M56" s="29">
        <v>6</v>
      </c>
      <c r="N56" s="37">
        <v>6</v>
      </c>
      <c r="O56" s="37">
        <v>6</v>
      </c>
      <c r="P56" s="41">
        <f t="shared" si="5"/>
        <v>30</v>
      </c>
      <c r="Q56" s="37">
        <v>4</v>
      </c>
      <c r="R56" s="29">
        <v>4</v>
      </c>
      <c r="S56" s="29">
        <v>5</v>
      </c>
      <c r="T56" s="37">
        <v>4</v>
      </c>
      <c r="U56" s="37">
        <v>4</v>
      </c>
      <c r="V56" s="7">
        <f t="shared" si="6"/>
        <v>21</v>
      </c>
      <c r="W56" s="7">
        <f t="shared" si="7"/>
        <v>23.666666666666668</v>
      </c>
      <c r="X56" s="7">
        <v>13</v>
      </c>
    </row>
    <row r="57" spans="1:24" ht="31.5">
      <c r="A57" s="67">
        <v>49</v>
      </c>
      <c r="B57" s="8" t="s">
        <v>301</v>
      </c>
      <c r="C57" s="29" t="s">
        <v>303</v>
      </c>
      <c r="D57" s="29" t="s">
        <v>112</v>
      </c>
      <c r="E57" s="37">
        <v>4</v>
      </c>
      <c r="F57" s="37">
        <v>4</v>
      </c>
      <c r="G57" s="37">
        <v>4</v>
      </c>
      <c r="H57" s="29">
        <v>4</v>
      </c>
      <c r="I57" s="29">
        <v>4</v>
      </c>
      <c r="J57" s="38">
        <f t="shared" si="4"/>
        <v>20</v>
      </c>
      <c r="K57" s="37">
        <v>6</v>
      </c>
      <c r="L57" s="29">
        <v>6</v>
      </c>
      <c r="M57" s="29">
        <v>6</v>
      </c>
      <c r="N57" s="37">
        <v>6</v>
      </c>
      <c r="O57" s="37">
        <v>6</v>
      </c>
      <c r="P57" s="41">
        <f t="shared" si="5"/>
        <v>30</v>
      </c>
      <c r="Q57" s="37">
        <v>4</v>
      </c>
      <c r="R57" s="29">
        <v>4</v>
      </c>
      <c r="S57" s="29">
        <v>5</v>
      </c>
      <c r="T57" s="37">
        <v>4</v>
      </c>
      <c r="U57" s="37">
        <v>4</v>
      </c>
      <c r="V57" s="7">
        <f t="shared" si="6"/>
        <v>21</v>
      </c>
      <c r="W57" s="7">
        <f t="shared" si="7"/>
        <v>23.666666666666668</v>
      </c>
      <c r="X57" s="7">
        <v>13</v>
      </c>
    </row>
    <row r="58" spans="1:24" ht="31.5">
      <c r="A58" s="67">
        <v>50</v>
      </c>
      <c r="B58" s="9" t="s">
        <v>54</v>
      </c>
      <c r="C58" s="29" t="s">
        <v>334</v>
      </c>
      <c r="D58" s="29" t="s">
        <v>56</v>
      </c>
      <c r="E58" s="37">
        <v>7</v>
      </c>
      <c r="F58" s="37">
        <v>7</v>
      </c>
      <c r="G58" s="37">
        <v>7</v>
      </c>
      <c r="H58" s="29">
        <v>7</v>
      </c>
      <c r="I58" s="29">
        <v>7</v>
      </c>
      <c r="J58" s="38">
        <f t="shared" si="4"/>
        <v>35</v>
      </c>
      <c r="K58" s="37"/>
      <c r="L58" s="37"/>
      <c r="M58" s="29"/>
      <c r="N58" s="37"/>
      <c r="O58" s="29"/>
      <c r="P58" s="41">
        <f t="shared" si="5"/>
        <v>0</v>
      </c>
      <c r="Q58" s="37">
        <v>7</v>
      </c>
      <c r="R58" s="29">
        <v>8</v>
      </c>
      <c r="S58" s="29">
        <v>7</v>
      </c>
      <c r="T58" s="37">
        <v>7</v>
      </c>
      <c r="U58" s="37">
        <v>7</v>
      </c>
      <c r="V58" s="7">
        <f t="shared" si="6"/>
        <v>36</v>
      </c>
      <c r="W58" s="7">
        <f t="shared" si="7"/>
        <v>23.666666666666668</v>
      </c>
      <c r="X58" s="7">
        <v>13</v>
      </c>
    </row>
    <row r="59" spans="1:24" ht="15.75">
      <c r="A59" s="67">
        <v>51</v>
      </c>
      <c r="B59" s="5" t="s">
        <v>62</v>
      </c>
      <c r="C59" s="29" t="s">
        <v>69</v>
      </c>
      <c r="D59" s="29" t="s">
        <v>70</v>
      </c>
      <c r="E59" s="37">
        <v>4</v>
      </c>
      <c r="F59" s="37">
        <v>4</v>
      </c>
      <c r="G59" s="37">
        <v>3</v>
      </c>
      <c r="H59" s="29">
        <v>4</v>
      </c>
      <c r="I59" s="29">
        <v>4</v>
      </c>
      <c r="J59" s="38">
        <f t="shared" si="4"/>
        <v>19</v>
      </c>
      <c r="K59" s="37">
        <v>6</v>
      </c>
      <c r="L59" s="29">
        <v>6</v>
      </c>
      <c r="M59" s="29">
        <v>6</v>
      </c>
      <c r="N59" s="29">
        <v>6</v>
      </c>
      <c r="O59" s="29">
        <v>6</v>
      </c>
      <c r="P59" s="41">
        <f t="shared" si="5"/>
        <v>30</v>
      </c>
      <c r="Q59" s="37">
        <v>4</v>
      </c>
      <c r="R59" s="29">
        <v>4</v>
      </c>
      <c r="S59" s="29">
        <v>4</v>
      </c>
      <c r="T59" s="29">
        <v>4</v>
      </c>
      <c r="U59" s="29">
        <v>4</v>
      </c>
      <c r="V59" s="7">
        <f t="shared" si="6"/>
        <v>20</v>
      </c>
      <c r="W59" s="7">
        <f t="shared" si="7"/>
        <v>23</v>
      </c>
      <c r="X59" s="7">
        <v>14</v>
      </c>
    </row>
    <row r="60" spans="1:24" ht="31.5" customHeight="1">
      <c r="A60" s="67">
        <v>52</v>
      </c>
      <c r="B60" s="9" t="s">
        <v>45</v>
      </c>
      <c r="C60" s="29" t="s">
        <v>8</v>
      </c>
      <c r="D60" s="29" t="s">
        <v>27</v>
      </c>
      <c r="E60" s="110" t="s">
        <v>345</v>
      </c>
      <c r="F60" s="111"/>
      <c r="G60" s="111"/>
      <c r="H60" s="111"/>
      <c r="I60" s="112"/>
      <c r="J60" s="38">
        <f t="shared" si="4"/>
        <v>0</v>
      </c>
      <c r="K60" s="37"/>
      <c r="L60" s="29"/>
      <c r="M60" s="29"/>
      <c r="N60" s="29"/>
      <c r="O60" s="29"/>
      <c r="P60" s="41">
        <f t="shared" si="5"/>
        <v>0</v>
      </c>
      <c r="Q60" s="37"/>
      <c r="R60" s="29"/>
      <c r="S60" s="29"/>
      <c r="T60" s="29"/>
      <c r="U60" s="29"/>
      <c r="V60" s="7">
        <f t="shared" si="6"/>
        <v>0</v>
      </c>
      <c r="W60" s="7">
        <f t="shared" si="7"/>
        <v>0</v>
      </c>
      <c r="X60" s="7"/>
    </row>
    <row r="61" spans="1:24" ht="31.5">
      <c r="A61" s="67">
        <v>53</v>
      </c>
      <c r="B61" s="8" t="s">
        <v>307</v>
      </c>
      <c r="C61" s="35" t="s">
        <v>310</v>
      </c>
      <c r="D61" s="8" t="s">
        <v>27</v>
      </c>
      <c r="E61" s="37"/>
      <c r="F61" s="37"/>
      <c r="G61" s="37"/>
      <c r="H61" s="29"/>
      <c r="I61" s="29"/>
      <c r="J61" s="38">
        <f t="shared" si="4"/>
        <v>0</v>
      </c>
      <c r="K61" s="37"/>
      <c r="L61" s="29"/>
      <c r="M61" s="29"/>
      <c r="N61" s="37"/>
      <c r="O61" s="37"/>
      <c r="P61" s="41">
        <f t="shared" si="5"/>
        <v>0</v>
      </c>
      <c r="Q61" s="37"/>
      <c r="R61" s="29"/>
      <c r="S61" s="29"/>
      <c r="T61" s="37"/>
      <c r="U61" s="37"/>
      <c r="V61" s="7">
        <f t="shared" si="6"/>
        <v>0</v>
      </c>
      <c r="W61" s="7">
        <f t="shared" si="7"/>
        <v>0</v>
      </c>
      <c r="X61" s="7"/>
    </row>
    <row r="62" spans="1:24" ht="15.75">
      <c r="A62" s="67"/>
      <c r="B62" s="10"/>
      <c r="C62" s="10"/>
      <c r="D62" s="10"/>
      <c r="E62" s="44"/>
      <c r="F62" s="44"/>
      <c r="G62" s="44"/>
      <c r="H62" s="44"/>
      <c r="I62" s="44"/>
      <c r="J62" s="43"/>
      <c r="K62" s="44"/>
      <c r="L62" s="44"/>
      <c r="M62" s="44"/>
      <c r="N62" s="44"/>
      <c r="O62" s="43"/>
      <c r="P62" s="43"/>
      <c r="Q62" s="44"/>
      <c r="R62" s="44"/>
      <c r="S62" s="44"/>
      <c r="T62" s="44"/>
      <c r="U62" s="43"/>
      <c r="V62" s="43"/>
      <c r="W62" s="43"/>
      <c r="X62" s="7"/>
    </row>
    <row r="63" spans="1:24" ht="15.75">
      <c r="A63" s="11"/>
      <c r="B63" s="54"/>
      <c r="C63" s="54"/>
      <c r="D63" s="54"/>
      <c r="E63" s="60"/>
      <c r="F63" s="60"/>
      <c r="G63" s="60"/>
      <c r="H63" s="60"/>
      <c r="I63" s="60"/>
      <c r="J63" s="55"/>
      <c r="K63" s="60"/>
      <c r="L63" s="60"/>
      <c r="M63" s="60"/>
      <c r="N63" s="60"/>
      <c r="O63" s="55"/>
      <c r="P63" s="55"/>
      <c r="Q63" s="60"/>
      <c r="R63" s="60"/>
      <c r="S63" s="60"/>
      <c r="T63" s="60"/>
      <c r="U63" s="55"/>
      <c r="V63" s="55"/>
      <c r="W63" s="55"/>
      <c r="X63" s="45"/>
    </row>
    <row r="64" spans="1:24" ht="32.25" customHeight="1">
      <c r="A64" s="11"/>
      <c r="B64" s="77" t="s">
        <v>23</v>
      </c>
      <c r="C64" s="77"/>
      <c r="D64" s="77"/>
      <c r="E64" s="15"/>
      <c r="F64" s="15"/>
      <c r="G64" s="15"/>
      <c r="H64" s="11"/>
      <c r="I64" s="11"/>
      <c r="J64" s="16"/>
      <c r="K64" s="15"/>
      <c r="L64" s="15"/>
      <c r="M64" s="11"/>
      <c r="N64" s="15"/>
      <c r="O64" s="11"/>
      <c r="P64" s="11"/>
      <c r="Q64" s="15"/>
      <c r="R64" s="11"/>
      <c r="S64" s="11"/>
      <c r="T64" s="15"/>
      <c r="U64" s="15"/>
      <c r="V64" s="17"/>
      <c r="W64" s="17"/>
      <c r="X64" s="17"/>
    </row>
    <row r="65" spans="1:25" ht="15" customHeight="1">
      <c r="A65" s="12"/>
      <c r="B65" s="90" t="s">
        <v>343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4" ht="15" customHeight="1">
      <c r="A66" s="12"/>
      <c r="B66" s="78"/>
      <c r="C66" s="78"/>
      <c r="D66" s="78"/>
      <c r="E66" s="78"/>
      <c r="F66" s="78"/>
      <c r="G66" s="6"/>
      <c r="H66" s="6"/>
      <c r="I66" s="6"/>
      <c r="J66" s="6"/>
      <c r="K66" s="6"/>
      <c r="L66" s="6"/>
      <c r="M66" s="6"/>
      <c r="N66" s="6"/>
      <c r="O66" s="6"/>
      <c r="P66" s="6"/>
      <c r="Q66" s="12"/>
      <c r="R66" s="12"/>
      <c r="S66" s="12"/>
      <c r="T66" s="12"/>
      <c r="U66" s="12"/>
      <c r="V66" s="12"/>
      <c r="W66" s="12"/>
      <c r="X66" s="12"/>
    </row>
    <row r="67" spans="1:24" ht="15.75" customHeight="1">
      <c r="A67" s="12"/>
      <c r="B67" s="78"/>
      <c r="C67" s="78"/>
      <c r="D67" s="78"/>
      <c r="E67" s="78"/>
      <c r="F67" s="78"/>
      <c r="G67" s="6"/>
      <c r="H67" s="6"/>
      <c r="I67" s="6"/>
      <c r="J67" s="6"/>
      <c r="K67" s="6"/>
      <c r="L67" s="6"/>
      <c r="M67" s="6"/>
      <c r="N67" s="6"/>
      <c r="O67" s="6"/>
      <c r="P67" s="6"/>
      <c r="Q67" s="12"/>
      <c r="R67" s="12"/>
      <c r="S67" s="12"/>
      <c r="T67" s="12"/>
      <c r="U67" s="12"/>
      <c r="V67" s="12"/>
      <c r="W67" s="12"/>
      <c r="X67" s="12"/>
    </row>
    <row r="68" spans="1:22" ht="15">
      <c r="A68" s="18"/>
      <c r="B68" s="91"/>
      <c r="C68" s="91"/>
      <c r="D68" s="91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</sheetData>
  <sheetProtection/>
  <mergeCells count="37">
    <mergeCell ref="A7:A8"/>
    <mergeCell ref="L7:L8"/>
    <mergeCell ref="N7:N8"/>
    <mergeCell ref="O7:O8"/>
    <mergeCell ref="Q7:Q8"/>
    <mergeCell ref="G7:G8"/>
    <mergeCell ref="B7:B8"/>
    <mergeCell ref="B67:F67"/>
    <mergeCell ref="B66:F66"/>
    <mergeCell ref="R7:R8"/>
    <mergeCell ref="P7:P8"/>
    <mergeCell ref="D7:D8"/>
    <mergeCell ref="B65:Y65"/>
    <mergeCell ref="E60:I60"/>
    <mergeCell ref="V7:V8"/>
    <mergeCell ref="S7:S8"/>
    <mergeCell ref="B64:D64"/>
    <mergeCell ref="B68:D68"/>
    <mergeCell ref="W7:W8"/>
    <mergeCell ref="X7:X8"/>
    <mergeCell ref="E6:J6"/>
    <mergeCell ref="H7:H8"/>
    <mergeCell ref="J7:J8"/>
    <mergeCell ref="K6:P6"/>
    <mergeCell ref="U7:U8"/>
    <mergeCell ref="E7:E8"/>
    <mergeCell ref="F7:F8"/>
    <mergeCell ref="A1:T1"/>
    <mergeCell ref="A2:T2"/>
    <mergeCell ref="A3:T3"/>
    <mergeCell ref="A5:T5"/>
    <mergeCell ref="T7:T8"/>
    <mergeCell ref="M7:M8"/>
    <mergeCell ref="K7:K8"/>
    <mergeCell ref="C7:C8"/>
    <mergeCell ref="B4:V4"/>
    <mergeCell ref="Q6:V6"/>
  </mergeCells>
  <printOptions horizontalCentered="1"/>
  <pageMargins left="0.11811023622047245" right="0.11811023622047245" top="0.35433070866141736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30">
      <selection activeCell="A27" sqref="A27:IV27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6.28125" style="0" customWidth="1"/>
    <col min="4" max="4" width="17.28125" style="0" customWidth="1"/>
    <col min="5" max="5" width="3.57421875" style="0" customWidth="1"/>
    <col min="6" max="6" width="4.140625" style="0" customWidth="1"/>
    <col min="7" max="7" width="4.00390625" style="0" customWidth="1"/>
    <col min="8" max="8" width="3.8515625" style="0" customWidth="1"/>
    <col min="9" max="9" width="3.421875" style="0" customWidth="1"/>
    <col min="10" max="10" width="3.7109375" style="0" customWidth="1"/>
    <col min="11" max="11" width="3.57421875" style="0" customWidth="1"/>
    <col min="12" max="12" width="4.57421875" style="0" customWidth="1"/>
    <col min="13" max="13" width="4.00390625" style="0" customWidth="1"/>
    <col min="14" max="14" width="3.8515625" style="0" customWidth="1"/>
    <col min="15" max="15" width="3.57421875" style="0" customWidth="1"/>
    <col min="16" max="16" width="3.8515625" style="0" customWidth="1"/>
    <col min="17" max="17" width="4.00390625" style="0" customWidth="1"/>
    <col min="18" max="18" width="3.421875" style="0" customWidth="1"/>
    <col min="19" max="19" width="3.57421875" style="0" customWidth="1"/>
    <col min="20" max="20" width="3.421875" style="0" customWidth="1"/>
    <col min="21" max="21" width="3.7109375" style="0" customWidth="1"/>
    <col min="22" max="22" width="4.28125" style="0" customWidth="1"/>
    <col min="23" max="24" width="4.7109375" style="0" customWidth="1"/>
  </cols>
  <sheetData>
    <row r="1" spans="1:24" s="1" customFormat="1" ht="17.25" customHeight="1">
      <c r="A1" s="95" t="s">
        <v>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8.75">
      <c r="A2" s="120" t="s">
        <v>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18.75">
      <c r="A3" s="20"/>
      <c r="B3" s="116" t="s">
        <v>25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21"/>
      <c r="X3" s="21"/>
    </row>
    <row r="4" spans="1:24" ht="18.75">
      <c r="A4" s="122" t="s">
        <v>12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4" ht="15">
      <c r="A5" s="22"/>
      <c r="B5" s="22"/>
      <c r="C5" s="22"/>
      <c r="D5" s="23"/>
      <c r="E5" s="126" t="s">
        <v>5</v>
      </c>
      <c r="F5" s="127"/>
      <c r="G5" s="127"/>
      <c r="H5" s="127"/>
      <c r="I5" s="127"/>
      <c r="J5" s="128"/>
      <c r="K5" s="126" t="s">
        <v>6</v>
      </c>
      <c r="L5" s="127"/>
      <c r="M5" s="127"/>
      <c r="N5" s="127"/>
      <c r="O5" s="127"/>
      <c r="P5" s="128"/>
      <c r="Q5" s="126" t="s">
        <v>7</v>
      </c>
      <c r="R5" s="127"/>
      <c r="S5" s="127"/>
      <c r="T5" s="127"/>
      <c r="U5" s="127"/>
      <c r="V5" s="128"/>
      <c r="W5" s="22"/>
      <c r="X5" s="22"/>
    </row>
    <row r="6" spans="1:24" ht="45.75" customHeight="1">
      <c r="A6" s="129" t="s">
        <v>0</v>
      </c>
      <c r="B6" s="129" t="s">
        <v>1</v>
      </c>
      <c r="C6" s="118" t="s">
        <v>2</v>
      </c>
      <c r="D6" s="118" t="s">
        <v>21</v>
      </c>
      <c r="E6" s="117" t="s">
        <v>17</v>
      </c>
      <c r="F6" s="117" t="s">
        <v>18</v>
      </c>
      <c r="G6" s="117" t="s">
        <v>19</v>
      </c>
      <c r="H6" s="114" t="s">
        <v>16</v>
      </c>
      <c r="I6" s="114" t="s">
        <v>32</v>
      </c>
      <c r="J6" s="114" t="s">
        <v>3</v>
      </c>
      <c r="K6" s="117" t="s">
        <v>17</v>
      </c>
      <c r="L6" s="117" t="s">
        <v>18</v>
      </c>
      <c r="M6" s="117" t="s">
        <v>20</v>
      </c>
      <c r="N6" s="114" t="s">
        <v>16</v>
      </c>
      <c r="O6" s="114" t="s">
        <v>32</v>
      </c>
      <c r="P6" s="114" t="s">
        <v>3</v>
      </c>
      <c r="Q6" s="117" t="s">
        <v>17</v>
      </c>
      <c r="R6" s="117" t="s">
        <v>18</v>
      </c>
      <c r="S6" s="117" t="s">
        <v>20</v>
      </c>
      <c r="T6" s="114" t="s">
        <v>16</v>
      </c>
      <c r="U6" s="114" t="s">
        <v>32</v>
      </c>
      <c r="V6" s="114" t="s">
        <v>3</v>
      </c>
      <c r="W6" s="117" t="s">
        <v>337</v>
      </c>
      <c r="X6" s="124" t="s">
        <v>13</v>
      </c>
    </row>
    <row r="7" spans="1:24" ht="163.5" customHeight="1">
      <c r="A7" s="118"/>
      <c r="B7" s="118"/>
      <c r="C7" s="119"/>
      <c r="D7" s="119"/>
      <c r="E7" s="114"/>
      <c r="F7" s="114"/>
      <c r="G7" s="114"/>
      <c r="H7" s="115"/>
      <c r="I7" s="115"/>
      <c r="J7" s="115"/>
      <c r="K7" s="114"/>
      <c r="L7" s="114"/>
      <c r="M7" s="114"/>
      <c r="N7" s="115"/>
      <c r="O7" s="115"/>
      <c r="P7" s="115"/>
      <c r="Q7" s="114"/>
      <c r="R7" s="114"/>
      <c r="S7" s="114"/>
      <c r="T7" s="115"/>
      <c r="U7" s="115"/>
      <c r="V7" s="115"/>
      <c r="W7" s="114"/>
      <c r="X7" s="125"/>
    </row>
    <row r="8" spans="1:24" ht="28.5" customHeight="1">
      <c r="A8" s="73">
        <v>1</v>
      </c>
      <c r="B8" s="61" t="s">
        <v>158</v>
      </c>
      <c r="C8" s="29" t="s">
        <v>157</v>
      </c>
      <c r="D8" s="29" t="s">
        <v>159</v>
      </c>
      <c r="E8" s="37">
        <v>10</v>
      </c>
      <c r="F8" s="37">
        <v>10</v>
      </c>
      <c r="G8" s="37">
        <v>9</v>
      </c>
      <c r="H8" s="37">
        <v>10</v>
      </c>
      <c r="I8" s="37">
        <v>10</v>
      </c>
      <c r="J8" s="41">
        <f aca="true" t="shared" si="0" ref="J8:J35">SUM(E8:I8)</f>
        <v>49</v>
      </c>
      <c r="K8" s="37">
        <v>9</v>
      </c>
      <c r="L8" s="37">
        <v>8</v>
      </c>
      <c r="M8" s="37">
        <v>8</v>
      </c>
      <c r="N8" s="37">
        <v>10</v>
      </c>
      <c r="O8" s="37">
        <v>10</v>
      </c>
      <c r="P8" s="41">
        <f aca="true" t="shared" si="1" ref="P8:P35">SUM(K8:O8)</f>
        <v>45</v>
      </c>
      <c r="Q8" s="37">
        <v>9</v>
      </c>
      <c r="R8" s="37">
        <v>10</v>
      </c>
      <c r="S8" s="37">
        <v>10</v>
      </c>
      <c r="T8" s="37">
        <v>10</v>
      </c>
      <c r="U8" s="37">
        <v>10</v>
      </c>
      <c r="V8" s="41">
        <f aca="true" t="shared" si="2" ref="V8:V35">SUM(Q8:U8)</f>
        <v>49</v>
      </c>
      <c r="W8" s="41">
        <f aca="true" t="shared" si="3" ref="W8:W35">AVERAGE(V8,P8,J8)</f>
        <v>47.666666666666664</v>
      </c>
      <c r="X8" s="62" t="s">
        <v>338</v>
      </c>
    </row>
    <row r="9" spans="1:24" ht="32.25" customHeight="1">
      <c r="A9" s="72">
        <v>2</v>
      </c>
      <c r="B9" s="9" t="s">
        <v>38</v>
      </c>
      <c r="C9" s="29" t="s">
        <v>41</v>
      </c>
      <c r="D9" s="29" t="s">
        <v>27</v>
      </c>
      <c r="E9" s="37">
        <v>10</v>
      </c>
      <c r="F9" s="37">
        <v>9</v>
      </c>
      <c r="G9" s="37">
        <v>10</v>
      </c>
      <c r="H9" s="37">
        <v>10</v>
      </c>
      <c r="I9" s="37">
        <v>10</v>
      </c>
      <c r="J9" s="41">
        <f t="shared" si="0"/>
        <v>49</v>
      </c>
      <c r="K9" s="39">
        <v>7</v>
      </c>
      <c r="L9" s="39">
        <v>8</v>
      </c>
      <c r="M9" s="39">
        <v>8</v>
      </c>
      <c r="N9" s="39">
        <v>6</v>
      </c>
      <c r="O9" s="39">
        <v>7</v>
      </c>
      <c r="P9" s="41">
        <f t="shared" si="1"/>
        <v>36</v>
      </c>
      <c r="Q9" s="39">
        <v>10</v>
      </c>
      <c r="R9" s="39">
        <v>10</v>
      </c>
      <c r="S9" s="39">
        <v>10</v>
      </c>
      <c r="T9" s="39">
        <v>10</v>
      </c>
      <c r="U9" s="39">
        <v>10</v>
      </c>
      <c r="V9" s="41">
        <f t="shared" si="2"/>
        <v>50</v>
      </c>
      <c r="W9" s="41">
        <f t="shared" si="3"/>
        <v>45</v>
      </c>
      <c r="X9" s="62" t="s">
        <v>339</v>
      </c>
    </row>
    <row r="10" spans="1:24" ht="33" customHeight="1">
      <c r="A10" s="73">
        <v>3</v>
      </c>
      <c r="B10" s="8" t="s">
        <v>342</v>
      </c>
      <c r="C10" s="29" t="s">
        <v>218</v>
      </c>
      <c r="D10" s="29" t="s">
        <v>219</v>
      </c>
      <c r="E10" s="37">
        <v>9</v>
      </c>
      <c r="F10" s="37">
        <v>9</v>
      </c>
      <c r="G10" s="37">
        <v>9</v>
      </c>
      <c r="H10" s="37">
        <v>8</v>
      </c>
      <c r="I10" s="37">
        <v>9</v>
      </c>
      <c r="J10" s="41">
        <f t="shared" si="0"/>
        <v>44</v>
      </c>
      <c r="K10" s="37">
        <v>9</v>
      </c>
      <c r="L10" s="37">
        <v>9</v>
      </c>
      <c r="M10" s="37">
        <v>10</v>
      </c>
      <c r="N10" s="37">
        <v>8</v>
      </c>
      <c r="O10" s="37">
        <v>9</v>
      </c>
      <c r="P10" s="41">
        <f t="shared" si="1"/>
        <v>45</v>
      </c>
      <c r="Q10" s="37">
        <v>9</v>
      </c>
      <c r="R10" s="37">
        <v>9</v>
      </c>
      <c r="S10" s="37">
        <v>8</v>
      </c>
      <c r="T10" s="37">
        <v>9</v>
      </c>
      <c r="U10" s="37">
        <v>9</v>
      </c>
      <c r="V10" s="41">
        <f t="shared" si="2"/>
        <v>44</v>
      </c>
      <c r="W10" s="41">
        <f t="shared" si="3"/>
        <v>44.333333333333336</v>
      </c>
      <c r="X10" s="62" t="s">
        <v>340</v>
      </c>
    </row>
    <row r="11" spans="1:24" ht="78.75">
      <c r="A11" s="72">
        <v>4</v>
      </c>
      <c r="B11" s="29" t="s">
        <v>48</v>
      </c>
      <c r="C11" s="29" t="s">
        <v>43</v>
      </c>
      <c r="D11" s="29" t="s">
        <v>44</v>
      </c>
      <c r="E11" s="37">
        <v>10</v>
      </c>
      <c r="F11" s="37">
        <v>9</v>
      </c>
      <c r="G11" s="37">
        <v>9</v>
      </c>
      <c r="H11" s="37">
        <v>9</v>
      </c>
      <c r="I11" s="37">
        <v>9</v>
      </c>
      <c r="J11" s="41">
        <f t="shared" si="0"/>
        <v>46</v>
      </c>
      <c r="K11" s="37">
        <v>8</v>
      </c>
      <c r="L11" s="37">
        <v>9</v>
      </c>
      <c r="M11" s="37">
        <v>9</v>
      </c>
      <c r="N11" s="37">
        <v>6</v>
      </c>
      <c r="O11" s="37">
        <v>8</v>
      </c>
      <c r="P11" s="41">
        <f t="shared" si="1"/>
        <v>40</v>
      </c>
      <c r="Q11" s="37">
        <v>9</v>
      </c>
      <c r="R11" s="37">
        <v>9</v>
      </c>
      <c r="S11" s="37">
        <v>9</v>
      </c>
      <c r="T11" s="37">
        <v>8</v>
      </c>
      <c r="U11" s="37">
        <v>9</v>
      </c>
      <c r="V11" s="41">
        <f t="shared" si="2"/>
        <v>44</v>
      </c>
      <c r="W11" s="41">
        <f t="shared" si="3"/>
        <v>43.333333333333336</v>
      </c>
      <c r="X11" s="62">
        <v>4</v>
      </c>
    </row>
    <row r="12" spans="1:24" ht="28.5" customHeight="1">
      <c r="A12" s="73">
        <v>5</v>
      </c>
      <c r="B12" s="29" t="s">
        <v>191</v>
      </c>
      <c r="C12" s="29" t="s">
        <v>189</v>
      </c>
      <c r="D12" s="29" t="s">
        <v>190</v>
      </c>
      <c r="E12" s="37">
        <v>10</v>
      </c>
      <c r="F12" s="37">
        <v>9</v>
      </c>
      <c r="G12" s="37">
        <v>9</v>
      </c>
      <c r="H12" s="37">
        <v>8</v>
      </c>
      <c r="I12" s="37">
        <v>7</v>
      </c>
      <c r="J12" s="41">
        <f t="shared" si="0"/>
        <v>43</v>
      </c>
      <c r="K12" s="37">
        <v>9</v>
      </c>
      <c r="L12" s="37">
        <v>8</v>
      </c>
      <c r="M12" s="37">
        <v>7</v>
      </c>
      <c r="N12" s="37">
        <v>9</v>
      </c>
      <c r="O12" s="37">
        <v>8</v>
      </c>
      <c r="P12" s="41">
        <f t="shared" si="1"/>
        <v>41</v>
      </c>
      <c r="Q12" s="37">
        <v>9</v>
      </c>
      <c r="R12" s="37">
        <v>9</v>
      </c>
      <c r="S12" s="37">
        <v>9</v>
      </c>
      <c r="T12" s="37">
        <v>7</v>
      </c>
      <c r="U12" s="37">
        <v>7</v>
      </c>
      <c r="V12" s="41">
        <f t="shared" si="2"/>
        <v>41</v>
      </c>
      <c r="W12" s="41">
        <f t="shared" si="3"/>
        <v>41.666666666666664</v>
      </c>
      <c r="X12" s="63">
        <v>5</v>
      </c>
    </row>
    <row r="13" spans="1:24" ht="27.75" customHeight="1">
      <c r="A13" s="72">
        <v>6</v>
      </c>
      <c r="B13" s="29" t="s">
        <v>156</v>
      </c>
      <c r="C13" s="29" t="s">
        <v>154</v>
      </c>
      <c r="D13" s="29" t="s">
        <v>155</v>
      </c>
      <c r="E13" s="37">
        <v>9</v>
      </c>
      <c r="F13" s="37">
        <v>8</v>
      </c>
      <c r="G13" s="37">
        <v>9</v>
      </c>
      <c r="H13" s="37">
        <v>9</v>
      </c>
      <c r="I13" s="37">
        <v>8</v>
      </c>
      <c r="J13" s="41">
        <f t="shared" si="0"/>
        <v>43</v>
      </c>
      <c r="K13" s="37">
        <v>9</v>
      </c>
      <c r="L13" s="37">
        <v>8</v>
      </c>
      <c r="M13" s="37">
        <v>8</v>
      </c>
      <c r="N13" s="37">
        <v>7</v>
      </c>
      <c r="O13" s="37">
        <v>6</v>
      </c>
      <c r="P13" s="41">
        <f t="shared" si="1"/>
        <v>38</v>
      </c>
      <c r="Q13" s="37">
        <v>8</v>
      </c>
      <c r="R13" s="37">
        <v>8</v>
      </c>
      <c r="S13" s="37">
        <v>9</v>
      </c>
      <c r="T13" s="37">
        <v>8</v>
      </c>
      <c r="U13" s="37">
        <v>8</v>
      </c>
      <c r="V13" s="41">
        <f t="shared" si="2"/>
        <v>41</v>
      </c>
      <c r="W13" s="41">
        <f t="shared" si="3"/>
        <v>40.666666666666664</v>
      </c>
      <c r="X13" s="64">
        <v>6</v>
      </c>
    </row>
    <row r="14" spans="1:24" ht="48" customHeight="1">
      <c r="A14" s="73">
        <v>7</v>
      </c>
      <c r="B14" s="29" t="s">
        <v>347</v>
      </c>
      <c r="C14" s="29" t="s">
        <v>216</v>
      </c>
      <c r="D14" s="29" t="s">
        <v>217</v>
      </c>
      <c r="E14" s="37">
        <v>9</v>
      </c>
      <c r="F14" s="37">
        <v>8</v>
      </c>
      <c r="G14" s="37">
        <v>8</v>
      </c>
      <c r="H14" s="37">
        <v>8</v>
      </c>
      <c r="I14" s="37">
        <v>6</v>
      </c>
      <c r="J14" s="41">
        <f t="shared" si="0"/>
        <v>39</v>
      </c>
      <c r="K14" s="37">
        <v>9</v>
      </c>
      <c r="L14" s="37">
        <v>8</v>
      </c>
      <c r="M14" s="37">
        <v>8</v>
      </c>
      <c r="N14" s="37">
        <v>8</v>
      </c>
      <c r="O14" s="37">
        <v>8</v>
      </c>
      <c r="P14" s="41">
        <f t="shared" si="1"/>
        <v>41</v>
      </c>
      <c r="Q14" s="37">
        <v>9</v>
      </c>
      <c r="R14" s="37">
        <v>8</v>
      </c>
      <c r="S14" s="37">
        <v>8</v>
      </c>
      <c r="T14" s="37">
        <v>8</v>
      </c>
      <c r="U14" s="37">
        <v>8</v>
      </c>
      <c r="V14" s="41">
        <f t="shared" si="2"/>
        <v>41</v>
      </c>
      <c r="W14" s="41">
        <f t="shared" si="3"/>
        <v>40.333333333333336</v>
      </c>
      <c r="X14" s="62">
        <v>7</v>
      </c>
    </row>
    <row r="15" spans="1:24" ht="31.5" customHeight="1">
      <c r="A15" s="72">
        <v>8</v>
      </c>
      <c r="B15" s="29" t="s">
        <v>221</v>
      </c>
      <c r="C15" s="29" t="s">
        <v>220</v>
      </c>
      <c r="D15" s="29" t="s">
        <v>188</v>
      </c>
      <c r="E15" s="37">
        <v>10</v>
      </c>
      <c r="F15" s="37">
        <v>9</v>
      </c>
      <c r="G15" s="37">
        <v>8</v>
      </c>
      <c r="H15" s="37">
        <v>8</v>
      </c>
      <c r="I15" s="37">
        <v>8</v>
      </c>
      <c r="J15" s="41">
        <f t="shared" si="0"/>
        <v>43</v>
      </c>
      <c r="K15" s="37">
        <v>8</v>
      </c>
      <c r="L15" s="37">
        <v>7</v>
      </c>
      <c r="M15" s="37">
        <v>6</v>
      </c>
      <c r="N15" s="37">
        <v>6</v>
      </c>
      <c r="O15" s="37">
        <v>7</v>
      </c>
      <c r="P15" s="41">
        <f t="shared" si="1"/>
        <v>34</v>
      </c>
      <c r="Q15" s="37">
        <v>9</v>
      </c>
      <c r="R15" s="37">
        <v>8</v>
      </c>
      <c r="S15" s="37">
        <v>8</v>
      </c>
      <c r="T15" s="37">
        <v>8</v>
      </c>
      <c r="U15" s="37">
        <v>7</v>
      </c>
      <c r="V15" s="41">
        <f t="shared" si="2"/>
        <v>40</v>
      </c>
      <c r="W15" s="41">
        <f t="shared" si="3"/>
        <v>39</v>
      </c>
      <c r="X15" s="63">
        <v>8</v>
      </c>
    </row>
    <row r="16" spans="1:24" ht="31.5">
      <c r="A16" s="73">
        <v>9</v>
      </c>
      <c r="B16" s="29" t="s">
        <v>120</v>
      </c>
      <c r="C16" s="29" t="s">
        <v>119</v>
      </c>
      <c r="D16" s="29" t="s">
        <v>27</v>
      </c>
      <c r="E16" s="37">
        <v>8</v>
      </c>
      <c r="F16" s="37">
        <v>8</v>
      </c>
      <c r="G16" s="37">
        <v>8</v>
      </c>
      <c r="H16" s="37">
        <v>7</v>
      </c>
      <c r="I16" s="37">
        <v>6</v>
      </c>
      <c r="J16" s="41">
        <f t="shared" si="0"/>
        <v>37</v>
      </c>
      <c r="K16" s="37">
        <v>9</v>
      </c>
      <c r="L16" s="37">
        <v>8</v>
      </c>
      <c r="M16" s="37">
        <v>7</v>
      </c>
      <c r="N16" s="37">
        <v>7</v>
      </c>
      <c r="O16" s="37">
        <v>8</v>
      </c>
      <c r="P16" s="41">
        <f t="shared" si="1"/>
        <v>39</v>
      </c>
      <c r="Q16" s="37">
        <v>8</v>
      </c>
      <c r="R16" s="37">
        <v>8</v>
      </c>
      <c r="S16" s="37">
        <v>7</v>
      </c>
      <c r="T16" s="37">
        <v>6</v>
      </c>
      <c r="U16" s="37">
        <v>6</v>
      </c>
      <c r="V16" s="41">
        <f t="shared" si="2"/>
        <v>35</v>
      </c>
      <c r="W16" s="41">
        <f t="shared" si="3"/>
        <v>37</v>
      </c>
      <c r="X16" s="63">
        <v>9</v>
      </c>
    </row>
    <row r="17" spans="1:24" ht="47.25">
      <c r="A17" s="72">
        <v>10</v>
      </c>
      <c r="B17" s="5" t="s">
        <v>108</v>
      </c>
      <c r="C17" s="29" t="s">
        <v>121</v>
      </c>
      <c r="D17" s="29" t="s">
        <v>122</v>
      </c>
      <c r="E17" s="37">
        <v>7</v>
      </c>
      <c r="F17" s="37">
        <v>7</v>
      </c>
      <c r="G17" s="37">
        <v>8</v>
      </c>
      <c r="H17" s="37">
        <v>7</v>
      </c>
      <c r="I17" s="37">
        <v>7</v>
      </c>
      <c r="J17" s="41">
        <f t="shared" si="0"/>
        <v>36</v>
      </c>
      <c r="K17" s="37">
        <v>9</v>
      </c>
      <c r="L17" s="37">
        <v>8</v>
      </c>
      <c r="M17" s="37">
        <v>8</v>
      </c>
      <c r="N17" s="37">
        <v>8</v>
      </c>
      <c r="O17" s="37">
        <v>7</v>
      </c>
      <c r="P17" s="41">
        <f t="shared" si="1"/>
        <v>40</v>
      </c>
      <c r="Q17" s="37">
        <v>7</v>
      </c>
      <c r="R17" s="37">
        <v>7</v>
      </c>
      <c r="S17" s="37">
        <v>7</v>
      </c>
      <c r="T17" s="37">
        <v>7</v>
      </c>
      <c r="U17" s="37">
        <v>7</v>
      </c>
      <c r="V17" s="41">
        <f t="shared" si="2"/>
        <v>35</v>
      </c>
      <c r="W17" s="41">
        <f t="shared" si="3"/>
        <v>37</v>
      </c>
      <c r="X17" s="63">
        <v>9</v>
      </c>
    </row>
    <row r="18" spans="1:24" ht="31.5">
      <c r="A18" s="73">
        <v>11</v>
      </c>
      <c r="B18" s="9" t="s">
        <v>114</v>
      </c>
      <c r="C18" s="29" t="s">
        <v>123</v>
      </c>
      <c r="D18" s="29" t="s">
        <v>124</v>
      </c>
      <c r="E18" s="37">
        <v>6</v>
      </c>
      <c r="F18" s="37">
        <v>6</v>
      </c>
      <c r="G18" s="37">
        <v>7</v>
      </c>
      <c r="H18" s="37">
        <v>8</v>
      </c>
      <c r="I18" s="37">
        <v>9</v>
      </c>
      <c r="J18" s="41">
        <f t="shared" si="0"/>
        <v>36</v>
      </c>
      <c r="K18" s="37">
        <v>7</v>
      </c>
      <c r="L18" s="37">
        <v>7</v>
      </c>
      <c r="M18" s="37">
        <v>7</v>
      </c>
      <c r="N18" s="37">
        <v>9</v>
      </c>
      <c r="O18" s="37">
        <v>9</v>
      </c>
      <c r="P18" s="41">
        <f t="shared" si="1"/>
        <v>39</v>
      </c>
      <c r="Q18" s="37">
        <v>6</v>
      </c>
      <c r="R18" s="37">
        <v>6</v>
      </c>
      <c r="S18" s="37">
        <v>6</v>
      </c>
      <c r="T18" s="37">
        <v>8</v>
      </c>
      <c r="U18" s="37">
        <v>8</v>
      </c>
      <c r="V18" s="41">
        <f t="shared" si="2"/>
        <v>34</v>
      </c>
      <c r="W18" s="41">
        <f t="shared" si="3"/>
        <v>36.333333333333336</v>
      </c>
      <c r="X18" s="63">
        <v>10</v>
      </c>
    </row>
    <row r="19" spans="1:24" ht="31.5">
      <c r="A19" s="72">
        <v>12</v>
      </c>
      <c r="B19" s="5" t="s">
        <v>272</v>
      </c>
      <c r="C19" s="29" t="s">
        <v>285</v>
      </c>
      <c r="D19" s="29" t="s">
        <v>27</v>
      </c>
      <c r="E19" s="37">
        <v>9</v>
      </c>
      <c r="F19" s="37">
        <v>9</v>
      </c>
      <c r="G19" s="37">
        <v>8</v>
      </c>
      <c r="H19" s="37">
        <v>6</v>
      </c>
      <c r="I19" s="37">
        <v>6</v>
      </c>
      <c r="J19" s="41">
        <f t="shared" si="0"/>
        <v>38</v>
      </c>
      <c r="K19" s="37">
        <v>8</v>
      </c>
      <c r="L19" s="37">
        <v>7</v>
      </c>
      <c r="M19" s="37">
        <v>7</v>
      </c>
      <c r="N19" s="37">
        <v>6</v>
      </c>
      <c r="O19" s="37">
        <v>7</v>
      </c>
      <c r="P19" s="41">
        <f t="shared" si="1"/>
        <v>35</v>
      </c>
      <c r="Q19" s="37">
        <v>9</v>
      </c>
      <c r="R19" s="37">
        <v>8</v>
      </c>
      <c r="S19" s="37">
        <v>6</v>
      </c>
      <c r="T19" s="37">
        <v>6</v>
      </c>
      <c r="U19" s="37">
        <v>6</v>
      </c>
      <c r="V19" s="41">
        <f t="shared" si="2"/>
        <v>35</v>
      </c>
      <c r="W19" s="41">
        <f t="shared" si="3"/>
        <v>36</v>
      </c>
      <c r="X19" s="63">
        <v>10</v>
      </c>
    </row>
    <row r="20" spans="1:24" ht="31.5">
      <c r="A20" s="73">
        <v>13</v>
      </c>
      <c r="B20" s="9" t="s">
        <v>287</v>
      </c>
      <c r="C20" s="29" t="s">
        <v>286</v>
      </c>
      <c r="D20" s="29" t="s">
        <v>288</v>
      </c>
      <c r="E20" s="37">
        <v>7</v>
      </c>
      <c r="F20" s="37">
        <v>8</v>
      </c>
      <c r="G20" s="37">
        <v>7</v>
      </c>
      <c r="H20" s="37">
        <v>7</v>
      </c>
      <c r="I20" s="37">
        <v>7</v>
      </c>
      <c r="J20" s="41">
        <f t="shared" si="0"/>
        <v>36</v>
      </c>
      <c r="K20" s="37">
        <v>8</v>
      </c>
      <c r="L20" s="37">
        <v>7</v>
      </c>
      <c r="M20" s="37">
        <v>7</v>
      </c>
      <c r="N20" s="37">
        <v>7</v>
      </c>
      <c r="O20" s="37">
        <v>7</v>
      </c>
      <c r="P20" s="41">
        <f t="shared" si="1"/>
        <v>36</v>
      </c>
      <c r="Q20" s="37">
        <v>7</v>
      </c>
      <c r="R20" s="37">
        <v>7</v>
      </c>
      <c r="S20" s="37">
        <v>7</v>
      </c>
      <c r="T20" s="37">
        <v>7</v>
      </c>
      <c r="U20" s="37">
        <v>8</v>
      </c>
      <c r="V20" s="41">
        <f t="shared" si="2"/>
        <v>36</v>
      </c>
      <c r="W20" s="41">
        <f t="shared" si="3"/>
        <v>36</v>
      </c>
      <c r="X20" s="63">
        <v>10</v>
      </c>
    </row>
    <row r="21" spans="1:24" ht="31.5">
      <c r="A21" s="72">
        <v>14</v>
      </c>
      <c r="B21" s="9" t="s">
        <v>290</v>
      </c>
      <c r="C21" s="29" t="s">
        <v>292</v>
      </c>
      <c r="D21" s="29" t="s">
        <v>27</v>
      </c>
      <c r="E21" s="37">
        <v>8</v>
      </c>
      <c r="F21" s="37">
        <v>8</v>
      </c>
      <c r="G21" s="37">
        <v>7</v>
      </c>
      <c r="H21" s="37">
        <v>6</v>
      </c>
      <c r="I21" s="37">
        <v>7</v>
      </c>
      <c r="J21" s="41">
        <f t="shared" si="0"/>
        <v>36</v>
      </c>
      <c r="K21" s="37">
        <v>8</v>
      </c>
      <c r="L21" s="37">
        <v>7</v>
      </c>
      <c r="M21" s="37">
        <v>7</v>
      </c>
      <c r="N21" s="37">
        <v>6</v>
      </c>
      <c r="O21" s="37">
        <v>7</v>
      </c>
      <c r="P21" s="41">
        <f t="shared" si="1"/>
        <v>35</v>
      </c>
      <c r="Q21" s="37">
        <v>7</v>
      </c>
      <c r="R21" s="37">
        <v>8</v>
      </c>
      <c r="S21" s="37">
        <v>7</v>
      </c>
      <c r="T21" s="37">
        <v>7</v>
      </c>
      <c r="U21" s="37">
        <v>7</v>
      </c>
      <c r="V21" s="41">
        <f t="shared" si="2"/>
        <v>36</v>
      </c>
      <c r="W21" s="41">
        <f t="shared" si="3"/>
        <v>35.666666666666664</v>
      </c>
      <c r="X21" s="63">
        <v>10</v>
      </c>
    </row>
    <row r="22" spans="1:24" ht="31.5">
      <c r="A22" s="73">
        <v>15</v>
      </c>
      <c r="B22" s="29" t="s">
        <v>161</v>
      </c>
      <c r="C22" s="29" t="s">
        <v>160</v>
      </c>
      <c r="D22" s="29" t="s">
        <v>162</v>
      </c>
      <c r="E22" s="37">
        <v>6</v>
      </c>
      <c r="F22" s="37">
        <v>6</v>
      </c>
      <c r="G22" s="37">
        <v>8</v>
      </c>
      <c r="H22" s="37">
        <v>7</v>
      </c>
      <c r="I22" s="37">
        <v>8</v>
      </c>
      <c r="J22" s="41">
        <f t="shared" si="0"/>
        <v>35</v>
      </c>
      <c r="K22" s="37">
        <v>7</v>
      </c>
      <c r="L22" s="37">
        <v>6</v>
      </c>
      <c r="M22" s="37">
        <v>6</v>
      </c>
      <c r="N22" s="37">
        <v>7</v>
      </c>
      <c r="O22" s="37">
        <v>8</v>
      </c>
      <c r="P22" s="41">
        <f t="shared" si="1"/>
        <v>34</v>
      </c>
      <c r="Q22" s="37">
        <v>6</v>
      </c>
      <c r="R22" s="37">
        <v>6</v>
      </c>
      <c r="S22" s="37">
        <v>8</v>
      </c>
      <c r="T22" s="37">
        <v>8</v>
      </c>
      <c r="U22" s="37">
        <v>8</v>
      </c>
      <c r="V22" s="41">
        <f t="shared" si="2"/>
        <v>36</v>
      </c>
      <c r="W22" s="41">
        <f t="shared" si="3"/>
        <v>35</v>
      </c>
      <c r="X22" s="63">
        <v>11</v>
      </c>
    </row>
    <row r="23" spans="1:24" ht="31.5">
      <c r="A23" s="72">
        <v>16</v>
      </c>
      <c r="B23" s="8" t="s">
        <v>301</v>
      </c>
      <c r="C23" s="29" t="s">
        <v>304</v>
      </c>
      <c r="D23" s="29" t="s">
        <v>305</v>
      </c>
      <c r="E23" s="37">
        <v>6</v>
      </c>
      <c r="F23" s="37">
        <v>6</v>
      </c>
      <c r="G23" s="37">
        <v>7</v>
      </c>
      <c r="H23" s="37">
        <v>6</v>
      </c>
      <c r="I23" s="37">
        <v>6</v>
      </c>
      <c r="J23" s="41">
        <f t="shared" si="0"/>
        <v>31</v>
      </c>
      <c r="K23" s="37">
        <v>8</v>
      </c>
      <c r="L23" s="37">
        <v>8</v>
      </c>
      <c r="M23" s="37">
        <v>8</v>
      </c>
      <c r="N23" s="37">
        <v>6</v>
      </c>
      <c r="O23" s="37">
        <v>6</v>
      </c>
      <c r="P23" s="41">
        <f t="shared" si="1"/>
        <v>36</v>
      </c>
      <c r="Q23" s="37">
        <v>6</v>
      </c>
      <c r="R23" s="37">
        <v>6</v>
      </c>
      <c r="S23" s="37">
        <v>6</v>
      </c>
      <c r="T23" s="37">
        <v>6</v>
      </c>
      <c r="U23" s="37">
        <v>6</v>
      </c>
      <c r="V23" s="41">
        <f t="shared" si="2"/>
        <v>30</v>
      </c>
      <c r="W23" s="41">
        <f t="shared" si="3"/>
        <v>32.333333333333336</v>
      </c>
      <c r="X23" s="63">
        <v>12</v>
      </c>
    </row>
    <row r="24" spans="1:24" ht="31.5">
      <c r="A24" s="73">
        <v>17</v>
      </c>
      <c r="B24" s="29" t="s">
        <v>187</v>
      </c>
      <c r="C24" s="29" t="s">
        <v>186</v>
      </c>
      <c r="D24" s="29" t="s">
        <v>188</v>
      </c>
      <c r="E24" s="37">
        <v>7</v>
      </c>
      <c r="F24" s="37">
        <v>7</v>
      </c>
      <c r="G24" s="37">
        <v>7</v>
      </c>
      <c r="H24" s="37">
        <v>6</v>
      </c>
      <c r="I24" s="37">
        <v>6</v>
      </c>
      <c r="J24" s="41">
        <f t="shared" si="0"/>
        <v>33</v>
      </c>
      <c r="K24" s="37">
        <v>7</v>
      </c>
      <c r="L24" s="37">
        <v>6</v>
      </c>
      <c r="M24" s="37">
        <v>6</v>
      </c>
      <c r="N24" s="37">
        <v>6</v>
      </c>
      <c r="O24" s="37">
        <v>6</v>
      </c>
      <c r="P24" s="41">
        <f t="shared" si="1"/>
        <v>31</v>
      </c>
      <c r="Q24" s="37">
        <v>7</v>
      </c>
      <c r="R24" s="37">
        <v>7</v>
      </c>
      <c r="S24" s="37">
        <v>6</v>
      </c>
      <c r="T24" s="37">
        <v>6</v>
      </c>
      <c r="U24" s="37">
        <v>6</v>
      </c>
      <c r="V24" s="41">
        <f t="shared" si="2"/>
        <v>32</v>
      </c>
      <c r="W24" s="41">
        <f t="shared" si="3"/>
        <v>32</v>
      </c>
      <c r="X24" s="63">
        <v>12</v>
      </c>
    </row>
    <row r="25" spans="1:24" ht="47.25" customHeight="1">
      <c r="A25" s="72">
        <v>18</v>
      </c>
      <c r="B25" s="29" t="s">
        <v>204</v>
      </c>
      <c r="C25" s="29" t="s">
        <v>203</v>
      </c>
      <c r="D25" s="29" t="s">
        <v>205</v>
      </c>
      <c r="E25" s="37">
        <v>6</v>
      </c>
      <c r="F25" s="37">
        <v>6</v>
      </c>
      <c r="G25" s="37">
        <v>6</v>
      </c>
      <c r="H25" s="37">
        <v>7</v>
      </c>
      <c r="I25" s="37">
        <v>6</v>
      </c>
      <c r="J25" s="41">
        <f t="shared" si="0"/>
        <v>31</v>
      </c>
      <c r="K25" s="37">
        <v>8</v>
      </c>
      <c r="L25" s="37">
        <v>7</v>
      </c>
      <c r="M25" s="37">
        <v>7</v>
      </c>
      <c r="N25" s="37">
        <v>6</v>
      </c>
      <c r="O25" s="37">
        <v>6</v>
      </c>
      <c r="P25" s="41">
        <f t="shared" si="1"/>
        <v>34</v>
      </c>
      <c r="Q25" s="37">
        <v>6</v>
      </c>
      <c r="R25" s="37">
        <v>6</v>
      </c>
      <c r="S25" s="37">
        <v>6</v>
      </c>
      <c r="T25" s="37">
        <v>6</v>
      </c>
      <c r="U25" s="37">
        <v>6</v>
      </c>
      <c r="V25" s="41">
        <f t="shared" si="2"/>
        <v>30</v>
      </c>
      <c r="W25" s="41">
        <f t="shared" si="3"/>
        <v>31.666666666666668</v>
      </c>
      <c r="X25" s="63">
        <v>12</v>
      </c>
    </row>
    <row r="26" spans="1:24" ht="35.25" customHeight="1">
      <c r="A26" s="73">
        <v>19</v>
      </c>
      <c r="B26" s="9" t="s">
        <v>223</v>
      </c>
      <c r="C26" s="29" t="s">
        <v>222</v>
      </c>
      <c r="D26" s="29" t="s">
        <v>27</v>
      </c>
      <c r="E26" s="37">
        <v>6</v>
      </c>
      <c r="F26" s="37">
        <v>6</v>
      </c>
      <c r="G26" s="37">
        <v>7</v>
      </c>
      <c r="H26" s="37">
        <v>6</v>
      </c>
      <c r="I26" s="37">
        <v>5</v>
      </c>
      <c r="J26" s="41">
        <f t="shared" si="0"/>
        <v>30</v>
      </c>
      <c r="K26" s="37">
        <v>8</v>
      </c>
      <c r="L26" s="37">
        <v>7</v>
      </c>
      <c r="M26" s="37">
        <v>7</v>
      </c>
      <c r="N26" s="37">
        <v>6</v>
      </c>
      <c r="O26" s="37">
        <v>7</v>
      </c>
      <c r="P26" s="41">
        <f t="shared" si="1"/>
        <v>35</v>
      </c>
      <c r="Q26" s="37">
        <v>6</v>
      </c>
      <c r="R26" s="37">
        <v>6</v>
      </c>
      <c r="S26" s="37">
        <v>5</v>
      </c>
      <c r="T26" s="37">
        <v>7</v>
      </c>
      <c r="U26" s="37">
        <v>6</v>
      </c>
      <c r="V26" s="41">
        <f t="shared" si="2"/>
        <v>30</v>
      </c>
      <c r="W26" s="41">
        <f t="shared" si="3"/>
        <v>31.666666666666668</v>
      </c>
      <c r="X26" s="63">
        <v>12</v>
      </c>
    </row>
    <row r="27" spans="1:24" ht="32.25" customHeight="1">
      <c r="A27" s="72">
        <v>20</v>
      </c>
      <c r="B27" s="24" t="s">
        <v>335</v>
      </c>
      <c r="C27" s="24" t="s">
        <v>336</v>
      </c>
      <c r="D27" s="8" t="s">
        <v>127</v>
      </c>
      <c r="E27" s="37">
        <v>6</v>
      </c>
      <c r="F27" s="37">
        <v>6</v>
      </c>
      <c r="G27" s="37">
        <v>7</v>
      </c>
      <c r="H27" s="37">
        <v>6</v>
      </c>
      <c r="I27" s="37">
        <v>6</v>
      </c>
      <c r="J27" s="41">
        <f t="shared" si="0"/>
        <v>31</v>
      </c>
      <c r="K27" s="37">
        <v>7</v>
      </c>
      <c r="L27" s="37">
        <v>6</v>
      </c>
      <c r="M27" s="37">
        <v>6</v>
      </c>
      <c r="N27" s="37">
        <v>6</v>
      </c>
      <c r="O27" s="37">
        <v>6</v>
      </c>
      <c r="P27" s="41">
        <f t="shared" si="1"/>
        <v>31</v>
      </c>
      <c r="Q27" s="37">
        <v>6</v>
      </c>
      <c r="R27" s="37">
        <v>6</v>
      </c>
      <c r="S27" s="37">
        <v>6</v>
      </c>
      <c r="T27" s="37">
        <v>6</v>
      </c>
      <c r="U27" s="37">
        <v>6</v>
      </c>
      <c r="V27" s="41">
        <f t="shared" si="2"/>
        <v>30</v>
      </c>
      <c r="W27" s="41">
        <f t="shared" si="3"/>
        <v>30.666666666666668</v>
      </c>
      <c r="X27" s="63">
        <v>13</v>
      </c>
    </row>
    <row r="28" spans="1:24" ht="33.75" customHeight="1">
      <c r="A28" s="73">
        <v>21</v>
      </c>
      <c r="B28" s="9" t="s">
        <v>283</v>
      </c>
      <c r="C28" s="29" t="s">
        <v>284</v>
      </c>
      <c r="D28" s="29" t="s">
        <v>27</v>
      </c>
      <c r="E28" s="29">
        <v>7</v>
      </c>
      <c r="F28" s="29">
        <v>7</v>
      </c>
      <c r="G28" s="29">
        <v>5</v>
      </c>
      <c r="H28" s="29">
        <v>6</v>
      </c>
      <c r="I28" s="29">
        <v>5</v>
      </c>
      <c r="J28" s="41">
        <f t="shared" si="0"/>
        <v>30</v>
      </c>
      <c r="K28" s="29">
        <v>7</v>
      </c>
      <c r="L28" s="29">
        <v>6</v>
      </c>
      <c r="M28" s="29">
        <v>6</v>
      </c>
      <c r="N28" s="29">
        <v>6</v>
      </c>
      <c r="O28" s="29">
        <v>6</v>
      </c>
      <c r="P28" s="41">
        <f t="shared" si="1"/>
        <v>31</v>
      </c>
      <c r="Q28" s="29">
        <v>7</v>
      </c>
      <c r="R28" s="29">
        <v>7</v>
      </c>
      <c r="S28" s="29">
        <v>5</v>
      </c>
      <c r="T28" s="29">
        <v>6</v>
      </c>
      <c r="U28" s="29">
        <v>5</v>
      </c>
      <c r="V28" s="41">
        <f t="shared" si="2"/>
        <v>30</v>
      </c>
      <c r="W28" s="41">
        <f t="shared" si="3"/>
        <v>30.333333333333332</v>
      </c>
      <c r="X28" s="63">
        <v>14</v>
      </c>
    </row>
    <row r="29" spans="1:24" ht="31.5">
      <c r="A29" s="72">
        <v>22</v>
      </c>
      <c r="B29" s="8" t="s">
        <v>269</v>
      </c>
      <c r="C29" s="8" t="s">
        <v>268</v>
      </c>
      <c r="D29" s="8" t="s">
        <v>270</v>
      </c>
      <c r="E29" s="37">
        <v>5</v>
      </c>
      <c r="F29" s="37">
        <v>6</v>
      </c>
      <c r="G29" s="37">
        <v>5</v>
      </c>
      <c r="H29" s="37">
        <v>4</v>
      </c>
      <c r="I29" s="37">
        <v>5</v>
      </c>
      <c r="J29" s="41">
        <f t="shared" si="0"/>
        <v>25</v>
      </c>
      <c r="K29" s="37">
        <v>9</v>
      </c>
      <c r="L29" s="37">
        <v>8</v>
      </c>
      <c r="M29" s="37">
        <v>8</v>
      </c>
      <c r="N29" s="37">
        <v>6</v>
      </c>
      <c r="O29" s="37">
        <v>9</v>
      </c>
      <c r="P29" s="41">
        <f t="shared" si="1"/>
        <v>40</v>
      </c>
      <c r="Q29" s="37">
        <v>5</v>
      </c>
      <c r="R29" s="37">
        <v>5</v>
      </c>
      <c r="S29" s="37">
        <v>5</v>
      </c>
      <c r="T29" s="37">
        <v>5</v>
      </c>
      <c r="U29" s="37">
        <v>5</v>
      </c>
      <c r="V29" s="41">
        <f t="shared" si="2"/>
        <v>25</v>
      </c>
      <c r="W29" s="41">
        <f t="shared" si="3"/>
        <v>30</v>
      </c>
      <c r="X29" s="63">
        <v>14</v>
      </c>
    </row>
    <row r="30" spans="1:24" ht="31.5">
      <c r="A30" s="73">
        <v>23</v>
      </c>
      <c r="B30" s="8" t="s">
        <v>62</v>
      </c>
      <c r="C30" s="8" t="s">
        <v>61</v>
      </c>
      <c r="D30" s="8" t="s">
        <v>63</v>
      </c>
      <c r="E30" s="29">
        <v>5</v>
      </c>
      <c r="F30" s="29">
        <v>6</v>
      </c>
      <c r="G30" s="29">
        <v>6</v>
      </c>
      <c r="H30" s="29">
        <v>5</v>
      </c>
      <c r="I30" s="29">
        <v>5</v>
      </c>
      <c r="J30" s="41">
        <f t="shared" si="0"/>
        <v>27</v>
      </c>
      <c r="K30" s="29">
        <v>7</v>
      </c>
      <c r="L30" s="29">
        <v>8</v>
      </c>
      <c r="M30" s="29">
        <v>7</v>
      </c>
      <c r="N30" s="29">
        <v>6</v>
      </c>
      <c r="O30" s="29">
        <v>7</v>
      </c>
      <c r="P30" s="41">
        <f t="shared" si="1"/>
        <v>35</v>
      </c>
      <c r="Q30" s="29">
        <v>5</v>
      </c>
      <c r="R30" s="29">
        <v>5</v>
      </c>
      <c r="S30" s="29">
        <v>5</v>
      </c>
      <c r="T30" s="29">
        <v>5</v>
      </c>
      <c r="U30" s="29">
        <v>5</v>
      </c>
      <c r="V30" s="41">
        <f t="shared" si="2"/>
        <v>25</v>
      </c>
      <c r="W30" s="41">
        <f t="shared" si="3"/>
        <v>29</v>
      </c>
      <c r="X30" s="63">
        <v>15</v>
      </c>
    </row>
    <row r="31" spans="1:24" ht="28.5" customHeight="1">
      <c r="A31" s="72">
        <v>24</v>
      </c>
      <c r="B31" s="24" t="s">
        <v>62</v>
      </c>
      <c r="C31" s="29" t="s">
        <v>64</v>
      </c>
      <c r="D31" s="29" t="s">
        <v>65</v>
      </c>
      <c r="E31" s="37">
        <v>5</v>
      </c>
      <c r="F31" s="37">
        <v>5</v>
      </c>
      <c r="G31" s="37">
        <v>5</v>
      </c>
      <c r="H31" s="37">
        <v>6</v>
      </c>
      <c r="I31" s="37">
        <v>5</v>
      </c>
      <c r="J31" s="41">
        <f t="shared" si="0"/>
        <v>26</v>
      </c>
      <c r="K31" s="37">
        <v>9</v>
      </c>
      <c r="L31" s="37">
        <v>7</v>
      </c>
      <c r="M31" s="37">
        <v>7</v>
      </c>
      <c r="N31" s="37">
        <v>6</v>
      </c>
      <c r="O31" s="37">
        <v>6</v>
      </c>
      <c r="P31" s="41">
        <f t="shared" si="1"/>
        <v>35</v>
      </c>
      <c r="Q31" s="37">
        <v>5</v>
      </c>
      <c r="R31" s="37">
        <v>5</v>
      </c>
      <c r="S31" s="37">
        <v>5</v>
      </c>
      <c r="T31" s="37">
        <v>5</v>
      </c>
      <c r="U31" s="37">
        <v>5</v>
      </c>
      <c r="V31" s="41">
        <f t="shared" si="2"/>
        <v>25</v>
      </c>
      <c r="W31" s="41">
        <f t="shared" si="3"/>
        <v>28.666666666666668</v>
      </c>
      <c r="X31" s="63">
        <v>15</v>
      </c>
    </row>
    <row r="32" spans="1:24" ht="52.5" customHeight="1">
      <c r="A32" s="73">
        <v>25</v>
      </c>
      <c r="B32" s="29" t="s">
        <v>79</v>
      </c>
      <c r="C32" s="36" t="s">
        <v>97</v>
      </c>
      <c r="D32" s="9" t="s">
        <v>96</v>
      </c>
      <c r="E32" s="37">
        <v>5</v>
      </c>
      <c r="F32" s="37">
        <v>6</v>
      </c>
      <c r="G32" s="37">
        <v>6</v>
      </c>
      <c r="H32" s="29">
        <v>5</v>
      </c>
      <c r="I32" s="29">
        <v>5</v>
      </c>
      <c r="J32" s="41">
        <f t="shared" si="0"/>
        <v>27</v>
      </c>
      <c r="K32" s="37">
        <v>7</v>
      </c>
      <c r="L32" s="29">
        <v>6</v>
      </c>
      <c r="M32" s="29">
        <v>6</v>
      </c>
      <c r="N32" s="37">
        <v>6</v>
      </c>
      <c r="O32" s="37">
        <v>6</v>
      </c>
      <c r="P32" s="41">
        <f t="shared" si="1"/>
        <v>31</v>
      </c>
      <c r="Q32" s="37">
        <v>5</v>
      </c>
      <c r="R32" s="29">
        <v>6</v>
      </c>
      <c r="S32" s="29">
        <v>5</v>
      </c>
      <c r="T32" s="37">
        <v>5</v>
      </c>
      <c r="U32" s="37">
        <v>5</v>
      </c>
      <c r="V32" s="41">
        <f t="shared" si="2"/>
        <v>26</v>
      </c>
      <c r="W32" s="41">
        <f t="shared" si="3"/>
        <v>28</v>
      </c>
      <c r="X32" s="63">
        <v>16</v>
      </c>
    </row>
    <row r="33" spans="1:24" ht="47.25">
      <c r="A33" s="72">
        <v>26</v>
      </c>
      <c r="B33" s="9" t="s">
        <v>225</v>
      </c>
      <c r="C33" s="29" t="s">
        <v>224</v>
      </c>
      <c r="D33" s="29" t="s">
        <v>226</v>
      </c>
      <c r="E33" s="37">
        <v>5</v>
      </c>
      <c r="F33" s="37">
        <v>6</v>
      </c>
      <c r="G33" s="37">
        <v>5</v>
      </c>
      <c r="H33" s="37">
        <v>5</v>
      </c>
      <c r="I33" s="37">
        <v>5</v>
      </c>
      <c r="J33" s="41">
        <f t="shared" si="0"/>
        <v>26</v>
      </c>
      <c r="K33" s="37">
        <v>7</v>
      </c>
      <c r="L33" s="37">
        <v>6</v>
      </c>
      <c r="M33" s="37">
        <v>6</v>
      </c>
      <c r="N33" s="37">
        <v>6</v>
      </c>
      <c r="O33" s="37">
        <v>7</v>
      </c>
      <c r="P33" s="41">
        <f t="shared" si="1"/>
        <v>32</v>
      </c>
      <c r="Q33" s="37">
        <v>5</v>
      </c>
      <c r="R33" s="37">
        <v>5</v>
      </c>
      <c r="S33" s="37">
        <v>5</v>
      </c>
      <c r="T33" s="37">
        <v>5</v>
      </c>
      <c r="U33" s="37">
        <v>5</v>
      </c>
      <c r="V33" s="41">
        <f t="shared" si="2"/>
        <v>25</v>
      </c>
      <c r="W33" s="41">
        <f t="shared" si="3"/>
        <v>27.666666666666668</v>
      </c>
      <c r="X33" s="63">
        <v>16</v>
      </c>
    </row>
    <row r="34" spans="1:24" ht="31.5">
      <c r="A34" s="73">
        <v>27</v>
      </c>
      <c r="B34" s="29" t="s">
        <v>187</v>
      </c>
      <c r="C34" s="29" t="s">
        <v>192</v>
      </c>
      <c r="D34" s="29" t="s">
        <v>193</v>
      </c>
      <c r="E34" s="37">
        <v>4</v>
      </c>
      <c r="F34" s="37">
        <v>5</v>
      </c>
      <c r="G34" s="37">
        <v>5</v>
      </c>
      <c r="H34" s="37">
        <v>4</v>
      </c>
      <c r="I34" s="37">
        <v>4</v>
      </c>
      <c r="J34" s="41">
        <f t="shared" si="0"/>
        <v>22</v>
      </c>
      <c r="K34" s="37">
        <v>7</v>
      </c>
      <c r="L34" s="37">
        <v>7</v>
      </c>
      <c r="M34" s="37">
        <v>7</v>
      </c>
      <c r="N34" s="37">
        <v>7</v>
      </c>
      <c r="O34" s="37">
        <v>7</v>
      </c>
      <c r="P34" s="41">
        <f t="shared" si="1"/>
        <v>35</v>
      </c>
      <c r="Q34" s="37">
        <v>4</v>
      </c>
      <c r="R34" s="37">
        <v>4</v>
      </c>
      <c r="S34" s="37">
        <v>4</v>
      </c>
      <c r="T34" s="37">
        <v>4</v>
      </c>
      <c r="U34" s="37">
        <v>4</v>
      </c>
      <c r="V34" s="41">
        <f t="shared" si="2"/>
        <v>20</v>
      </c>
      <c r="W34" s="41">
        <f t="shared" si="3"/>
        <v>25.666666666666668</v>
      </c>
      <c r="X34" s="63">
        <v>17</v>
      </c>
    </row>
    <row r="35" spans="1:24" ht="31.5">
      <c r="A35" s="72">
        <v>28</v>
      </c>
      <c r="B35" s="29" t="s">
        <v>201</v>
      </c>
      <c r="C35" s="29" t="s">
        <v>200</v>
      </c>
      <c r="D35" s="29" t="s">
        <v>202</v>
      </c>
      <c r="E35" s="37">
        <v>4</v>
      </c>
      <c r="F35" s="37">
        <v>4</v>
      </c>
      <c r="G35" s="37">
        <v>4</v>
      </c>
      <c r="H35" s="37">
        <v>5</v>
      </c>
      <c r="I35" s="37">
        <v>4</v>
      </c>
      <c r="J35" s="41">
        <f t="shared" si="0"/>
        <v>21</v>
      </c>
      <c r="K35" s="37">
        <v>7</v>
      </c>
      <c r="L35" s="37">
        <v>7</v>
      </c>
      <c r="M35" s="37">
        <v>7</v>
      </c>
      <c r="N35" s="37">
        <v>6</v>
      </c>
      <c r="O35" s="37">
        <v>6</v>
      </c>
      <c r="P35" s="41">
        <f t="shared" si="1"/>
        <v>33</v>
      </c>
      <c r="Q35" s="37">
        <v>4</v>
      </c>
      <c r="R35" s="37">
        <v>4</v>
      </c>
      <c r="S35" s="37">
        <v>4</v>
      </c>
      <c r="T35" s="37">
        <v>4</v>
      </c>
      <c r="U35" s="37">
        <v>4</v>
      </c>
      <c r="V35" s="41">
        <f t="shared" si="2"/>
        <v>20</v>
      </c>
      <c r="W35" s="41">
        <f t="shared" si="3"/>
        <v>24.666666666666668</v>
      </c>
      <c r="X35" s="63">
        <v>18</v>
      </c>
    </row>
    <row r="36" spans="1:24" ht="15.75">
      <c r="A36" s="46"/>
      <c r="B36" s="65"/>
      <c r="C36" s="65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50"/>
    </row>
    <row r="37" spans="1:24" ht="15.75">
      <c r="A37" s="46"/>
      <c r="B37" s="77" t="s">
        <v>23</v>
      </c>
      <c r="C37" s="77"/>
      <c r="D37" s="77"/>
      <c r="E37" s="46"/>
      <c r="F37" s="46"/>
      <c r="G37" s="46"/>
      <c r="H37" s="46"/>
      <c r="I37" s="46"/>
      <c r="J37" s="49"/>
      <c r="K37" s="46"/>
      <c r="L37" s="46"/>
      <c r="M37" s="46"/>
      <c r="N37" s="46"/>
      <c r="O37" s="46"/>
      <c r="P37" s="49"/>
      <c r="Q37" s="46"/>
      <c r="R37" s="46"/>
      <c r="S37" s="46"/>
      <c r="T37" s="46"/>
      <c r="U37" s="46"/>
      <c r="V37" s="49"/>
      <c r="W37" s="49"/>
      <c r="X37" s="50"/>
    </row>
    <row r="38" spans="1:25" ht="15.75">
      <c r="A38" s="46"/>
      <c r="B38" s="90" t="s">
        <v>343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4" ht="15.75">
      <c r="A39" s="46"/>
      <c r="B39" s="42"/>
      <c r="C39" s="46"/>
      <c r="D39" s="46"/>
      <c r="E39" s="46"/>
      <c r="F39" s="46"/>
      <c r="G39" s="46"/>
      <c r="H39" s="46"/>
      <c r="I39" s="46"/>
      <c r="J39" s="49"/>
      <c r="K39" s="46"/>
      <c r="L39" s="46"/>
      <c r="M39" s="46"/>
      <c r="N39" s="46"/>
      <c r="O39" s="46"/>
      <c r="P39" s="49"/>
      <c r="Q39" s="46"/>
      <c r="R39" s="46"/>
      <c r="S39" s="46"/>
      <c r="T39" s="46"/>
      <c r="U39" s="46"/>
      <c r="V39" s="49"/>
      <c r="W39" s="49"/>
      <c r="X39" s="50"/>
    </row>
    <row r="40" spans="1:24" ht="51" customHeight="1">
      <c r="A40" s="11"/>
      <c r="E40" s="15"/>
      <c r="F40" s="15"/>
      <c r="G40" s="15"/>
      <c r="H40" s="11"/>
      <c r="I40" s="11"/>
      <c r="J40" s="16"/>
      <c r="K40" s="15"/>
      <c r="L40" s="15"/>
      <c r="M40" s="11"/>
      <c r="N40" s="15"/>
      <c r="O40" s="15"/>
      <c r="P40" s="16"/>
      <c r="Q40" s="15"/>
      <c r="R40" s="11"/>
      <c r="S40" s="11"/>
      <c r="T40" s="15"/>
      <c r="U40" s="15"/>
      <c r="V40" s="17"/>
      <c r="W40" s="17"/>
      <c r="X40" s="17"/>
    </row>
    <row r="41" spans="1:24" ht="15" customHeight="1">
      <c r="A41" s="12"/>
      <c r="B41" s="90" t="s">
        <v>346</v>
      </c>
      <c r="C41" s="78"/>
      <c r="D41" s="78"/>
      <c r="E41" s="78"/>
      <c r="F41" s="78"/>
      <c r="G41" s="6"/>
      <c r="H41" s="6"/>
      <c r="I41" s="6"/>
      <c r="J41" s="6"/>
      <c r="K41" s="6"/>
      <c r="L41" s="78"/>
      <c r="M41" s="78"/>
      <c r="N41" s="78"/>
      <c r="O41" s="78"/>
      <c r="P41" s="78"/>
      <c r="Q41" s="12"/>
      <c r="R41" s="12"/>
      <c r="S41" s="12"/>
      <c r="T41" s="12"/>
      <c r="U41" s="12"/>
      <c r="V41" s="12"/>
      <c r="W41" s="12"/>
      <c r="X41" s="12"/>
    </row>
    <row r="42" spans="1:24" ht="15" customHeight="1">
      <c r="A42" s="12"/>
      <c r="B42" s="78"/>
      <c r="C42" s="78"/>
      <c r="D42" s="78"/>
      <c r="E42" s="78"/>
      <c r="F42" s="78"/>
      <c r="G42" s="6"/>
      <c r="H42" s="6"/>
      <c r="I42" s="6"/>
      <c r="J42" s="6"/>
      <c r="K42" s="6"/>
      <c r="L42" s="6"/>
      <c r="M42" s="6"/>
      <c r="N42" s="6"/>
      <c r="O42" s="6"/>
      <c r="P42" s="6"/>
      <c r="Q42" s="12"/>
      <c r="R42" s="12"/>
      <c r="S42" s="12"/>
      <c r="T42" s="12"/>
      <c r="U42" s="12"/>
      <c r="V42" s="12"/>
      <c r="W42" s="12"/>
      <c r="X42" s="12"/>
    </row>
    <row r="43" spans="1:24" ht="15.75" customHeight="1">
      <c r="A43" s="12"/>
      <c r="B43" s="78"/>
      <c r="C43" s="78"/>
      <c r="D43" s="78"/>
      <c r="E43" s="78"/>
      <c r="F43" s="78"/>
      <c r="G43" s="6"/>
      <c r="H43" s="6"/>
      <c r="I43" s="6"/>
      <c r="J43" s="6"/>
      <c r="K43" s="6"/>
      <c r="L43" s="6"/>
      <c r="M43" s="6"/>
      <c r="N43" s="6"/>
      <c r="O43" s="6"/>
      <c r="P43" s="6"/>
      <c r="Q43" s="12"/>
      <c r="R43" s="12"/>
      <c r="S43" s="12"/>
      <c r="T43" s="12"/>
      <c r="U43" s="12"/>
      <c r="V43" s="12"/>
      <c r="W43" s="12"/>
      <c r="X43" s="12"/>
    </row>
    <row r="44" spans="1:24" ht="15">
      <c r="A44" s="21"/>
      <c r="B44" s="113"/>
      <c r="C44" s="113"/>
      <c r="D44" s="113"/>
      <c r="E44" s="21"/>
      <c r="F44" s="21"/>
      <c r="G44" s="21"/>
      <c r="H44" s="26"/>
      <c r="I44" s="34"/>
      <c r="J44" s="26"/>
      <c r="K44" s="26"/>
      <c r="L44" s="26"/>
      <c r="M44" s="21"/>
      <c r="N44" s="21"/>
      <c r="O44" s="33"/>
      <c r="P44" s="21"/>
      <c r="Q44" s="21"/>
      <c r="R44" s="21"/>
      <c r="S44" s="21"/>
      <c r="T44" s="21"/>
      <c r="U44" s="33"/>
      <c r="V44" s="21"/>
      <c r="W44" s="21"/>
      <c r="X44" s="21"/>
    </row>
    <row r="45" spans="2:12" ht="15">
      <c r="B45" s="18"/>
      <c r="C45" s="18"/>
      <c r="D45" s="18"/>
      <c r="E45" s="18"/>
      <c r="F45" s="18"/>
      <c r="H45" s="2"/>
      <c r="I45" s="2"/>
      <c r="J45" s="2"/>
      <c r="K45" s="2"/>
      <c r="L45" s="2"/>
    </row>
    <row r="46" spans="8:12" ht="15.75">
      <c r="H46" s="2"/>
      <c r="I46" s="2"/>
      <c r="J46" s="27"/>
      <c r="K46" s="2"/>
      <c r="L46" s="2"/>
    </row>
    <row r="47" spans="8:12" ht="15">
      <c r="H47" s="2"/>
      <c r="I47" s="2"/>
      <c r="J47" s="2"/>
      <c r="K47" s="2"/>
      <c r="L47" s="2"/>
    </row>
    <row r="48" spans="8:12" ht="15">
      <c r="H48" s="2"/>
      <c r="I48" s="2"/>
      <c r="J48" s="2"/>
      <c r="K48" s="2"/>
      <c r="L48" s="2"/>
    </row>
    <row r="49" spans="8:12" ht="15">
      <c r="H49" s="2"/>
      <c r="I49" s="2"/>
      <c r="J49" s="2"/>
      <c r="K49" s="2"/>
      <c r="L49" s="2"/>
    </row>
    <row r="50" spans="8:12" ht="15">
      <c r="H50" s="2"/>
      <c r="I50" s="2"/>
      <c r="J50" s="2"/>
      <c r="K50" s="2"/>
      <c r="L50" s="2"/>
    </row>
    <row r="51" spans="8:12" ht="15">
      <c r="H51" s="2"/>
      <c r="I51" s="2"/>
      <c r="J51" s="2"/>
      <c r="K51" s="2"/>
      <c r="L51" s="2"/>
    </row>
  </sheetData>
  <sheetProtection/>
  <mergeCells count="38">
    <mergeCell ref="B38:Y38"/>
    <mergeCell ref="G6:G7"/>
    <mergeCell ref="B6:B7"/>
    <mergeCell ref="C6:C7"/>
    <mergeCell ref="M6:M7"/>
    <mergeCell ref="Q6:Q7"/>
    <mergeCell ref="R6:R7"/>
    <mergeCell ref="L6:L7"/>
    <mergeCell ref="A1:X1"/>
    <mergeCell ref="X6:X7"/>
    <mergeCell ref="E5:J5"/>
    <mergeCell ref="K5:P5"/>
    <mergeCell ref="Q5:V5"/>
    <mergeCell ref="P6:P7"/>
    <mergeCell ref="A6:A7"/>
    <mergeCell ref="K6:K7"/>
    <mergeCell ref="U6:U7"/>
    <mergeCell ref="W6:W7"/>
    <mergeCell ref="B41:F41"/>
    <mergeCell ref="A2:X2"/>
    <mergeCell ref="A4:X4"/>
    <mergeCell ref="S6:S7"/>
    <mergeCell ref="J6:J7"/>
    <mergeCell ref="N6:N7"/>
    <mergeCell ref="V6:V7"/>
    <mergeCell ref="T6:T7"/>
    <mergeCell ref="I6:I7"/>
    <mergeCell ref="O6:O7"/>
    <mergeCell ref="B44:D44"/>
    <mergeCell ref="H6:H7"/>
    <mergeCell ref="L41:P41"/>
    <mergeCell ref="B3:V3"/>
    <mergeCell ref="B37:D37"/>
    <mergeCell ref="B43:F43"/>
    <mergeCell ref="B42:F42"/>
    <mergeCell ref="E6:E7"/>
    <mergeCell ref="F6:F7"/>
    <mergeCell ref="D6:D7"/>
  </mergeCells>
  <printOptions horizontalCentered="1"/>
  <pageMargins left="0.1968503937007874" right="0.1968503937007874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WB14565719</cp:lastModifiedBy>
  <cp:lastPrinted>2019-03-29T07:59:58Z</cp:lastPrinted>
  <dcterms:created xsi:type="dcterms:W3CDTF">2017-03-18T14:29:43Z</dcterms:created>
  <dcterms:modified xsi:type="dcterms:W3CDTF">2019-04-05T08:58:12Z</dcterms:modified>
  <cp:category/>
  <cp:version/>
  <cp:contentType/>
  <cp:contentStatus/>
</cp:coreProperties>
</file>